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AÑO 2021\Página Web 2021\Octubre\"/>
    </mc:Choice>
  </mc:AlternateContent>
  <bookViews>
    <workbookView xWindow="0" yWindow="0" windowWidth="20490" windowHeight="7650"/>
  </bookViews>
  <sheets>
    <sheet name="ANEXO 4" sheetId="3" r:id="rId1"/>
  </sheets>
  <definedNames>
    <definedName name="_xlnm._FilterDatabase" localSheetId="0" hidden="1">'ANEXO 4'!$A$2:$I$654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4" i="3" l="1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653" i="3" l="1"/>
  <c r="H652" i="3"/>
  <c r="H651" i="3"/>
  <c r="H650" i="3"/>
  <c r="H649" i="3"/>
  <c r="H648" i="3"/>
  <c r="H647" i="3"/>
  <c r="H646" i="3"/>
  <c r="H563" i="3" l="1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527" i="3" l="1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 l="1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08" i="3" l="1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 l="1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 l="1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30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" i="3"/>
  <c r="H654" i="3" l="1"/>
  <c r="I654" i="3" l="1"/>
</calcChain>
</file>

<file path=xl/sharedStrings.xml><?xml version="1.0" encoding="utf-8"?>
<sst xmlns="http://schemas.openxmlformats.org/spreadsheetml/2006/main" count="1343" uniqueCount="503">
  <si>
    <t>KIT</t>
  </si>
  <si>
    <t>ELEMENTO</t>
  </si>
  <si>
    <t>EMPAQUE</t>
  </si>
  <si>
    <t>E.     Modelos Educativos Flexibles.</t>
  </si>
  <si>
    <t>D.     Residencias Escolares.</t>
  </si>
  <si>
    <t>C4. Kit 4 – Agroindustrial</t>
  </si>
  <si>
    <t>C1. Kit 1 - Agropecuario</t>
  </si>
  <si>
    <t>C.     Educación Media.</t>
  </si>
  <si>
    <t>B.     Educación Básica Primaria (Jornada Única).</t>
  </si>
  <si>
    <t>A1. DPI</t>
  </si>
  <si>
    <t>A.     Educación Preescolar y Básica Primaria (Transición, primero y segundo).</t>
  </si>
  <si>
    <t>FICHA TÉCNICA</t>
  </si>
  <si>
    <t>CATEGORÍA</t>
  </si>
  <si>
    <t>F. Escuelas Normales Superiores.</t>
  </si>
  <si>
    <t>KITS GRUPO 3</t>
  </si>
  <si>
    <t>CANTIDAD DE ELEMENTOS G3</t>
  </si>
  <si>
    <t>CANTIDAD X KIT</t>
  </si>
  <si>
    <t>B1. Integrado</t>
  </si>
  <si>
    <t>B2. Kit T1</t>
  </si>
  <si>
    <t>B3. Kit T2</t>
  </si>
  <si>
    <t>B4. Kit T3</t>
  </si>
  <si>
    <t>B5. Educación física y deporte (EFRD)</t>
  </si>
  <si>
    <t>B6. Arte y cultura (EAYC)</t>
  </si>
  <si>
    <t>B7. Ciencia y tecnología (CIT)</t>
  </si>
  <si>
    <t>C2. Kit 2 - Agropecuario</t>
  </si>
  <si>
    <t>C3. Kit 3 - Comp. Agrícola</t>
  </si>
  <si>
    <t>C5. Kit 5 - Desarrollo de softwarwe</t>
  </si>
  <si>
    <t>C6. Kit 6 – Operaciones turísticas</t>
  </si>
  <si>
    <t>C7. Kit 7 - Cocina</t>
  </si>
  <si>
    <t>D1. Kit R1</t>
  </si>
  <si>
    <t>D2. Kit R2</t>
  </si>
  <si>
    <t>D3. Kit R3</t>
  </si>
  <si>
    <t>E1. KIT AA</t>
  </si>
  <si>
    <t>E2. KIT EMER</t>
  </si>
  <si>
    <t>E3. KIT PPR</t>
  </si>
  <si>
    <t>F1. ENS</t>
  </si>
  <si>
    <t>COLORANTE VEGETAL</t>
  </si>
  <si>
    <t>CLAVES</t>
  </si>
  <si>
    <t>CRAYONES TRIANGULARES</t>
  </si>
  <si>
    <t>ESPEJO PERSONAL</t>
  </si>
  <si>
    <t>JUEGO SET DE TUBOS PARA CONSTRUCCIÓN</t>
  </si>
  <si>
    <t>LUPA</t>
  </si>
  <si>
    <t>PALO DE LLUVIA GRANDE</t>
  </si>
  <si>
    <t>PANDERO</t>
  </si>
  <si>
    <t>ROLLO PAPEL BOND</t>
  </si>
  <si>
    <t>ROLLO PAPEL KRAFT</t>
  </si>
  <si>
    <t>JUEGO DE PINCELES</t>
  </si>
  <si>
    <t>SET DE BANDEJAS</t>
  </si>
  <si>
    <t>SET DE CUBOS PARA CONTAR HISTORIAS</t>
  </si>
  <si>
    <t>TRI-DOMINO DE COLORES</t>
  </si>
  <si>
    <t xml:space="preserve">TANGRAM </t>
  </si>
  <si>
    <t>CARBONCILLO VEGETAL</t>
  </si>
  <si>
    <t xml:space="preserve"> RODILLOS PARA PINTURA</t>
  </si>
  <si>
    <t>ÓLEOS</t>
  </si>
  <si>
    <t>INSTRUMENTOS ORFF</t>
  </si>
  <si>
    <t xml:space="preserve">CONOS PLÁSTICOS </t>
  </si>
  <si>
    <t xml:space="preserve">ESCALERAS PLEGABLES </t>
  </si>
  <si>
    <t xml:space="preserve">PELOTAS DE VINILO O PLASTISOL </t>
  </si>
  <si>
    <t>BALONES DE BALONCESTO # 6</t>
  </si>
  <si>
    <t xml:space="preserve">CINTA PERIMETRAL </t>
  </si>
  <si>
    <t>JUEGO DE ESPEJOS</t>
  </si>
  <si>
    <t>MINI VIDEO BEAM</t>
  </si>
  <si>
    <t>Un par</t>
  </si>
  <si>
    <t>Unidad</t>
  </si>
  <si>
    <t>RODILLOS PARA PINTURA</t>
  </si>
  <si>
    <t xml:space="preserve">GRADINAS PARA CERÁMICA  </t>
  </si>
  <si>
    <t xml:space="preserve">ESPÁTULAS PARA PINTURA </t>
  </si>
  <si>
    <t>PISTOLA DE SILICONA PEQUEÑA +TUBOS DE REPUESTO</t>
  </si>
  <si>
    <t>BALONES DE BALONCESTO # 5</t>
  </si>
  <si>
    <t xml:space="preserve"> CINTA MÉTRICA</t>
  </si>
  <si>
    <t>CRONÓMETRO</t>
  </si>
  <si>
    <t>Caja x 10 óleos de 10 ml c/u</t>
  </si>
  <si>
    <t>Set de aros X 6 unidades</t>
  </si>
  <si>
    <t xml:space="preserve">Unidad </t>
  </si>
  <si>
    <t xml:space="preserve"> BROCHAS</t>
  </si>
  <si>
    <t>Set de Brochas x 3 unidades</t>
  </si>
  <si>
    <t>unidad</t>
  </si>
  <si>
    <t>AGUJAS PARA INFLAR BALONES</t>
  </si>
  <si>
    <t>PELOTAS DE TENIS</t>
  </si>
  <si>
    <t>PLATILLOS (DISCOS) DE SILICONA</t>
  </si>
  <si>
    <t>ESTACAS EN PVC</t>
  </si>
  <si>
    <t>VALLA GRADUABLE PARA ATLETISMO JUNIOR</t>
  </si>
  <si>
    <t>Set X 3 unidades</t>
  </si>
  <si>
    <t>Set de 3 pelotas</t>
  </si>
  <si>
    <t>VENDA DE YESO</t>
  </si>
  <si>
    <t xml:space="preserve">ACEITE DE LINAZA  </t>
  </si>
  <si>
    <t xml:space="preserve">TARRO DE GESSO </t>
  </si>
  <si>
    <t>BANDEJA PARA MEZCLA DE PINTURA</t>
  </si>
  <si>
    <t>Un rollo de 20 cm de ancho por 3m de largo</t>
  </si>
  <si>
    <t>Unidad 1000 ml</t>
  </si>
  <si>
    <t>PAQUETE BÁSICO DE ELECTRICIDAD CON GUÍA DE USO</t>
  </si>
  <si>
    <t xml:space="preserve">BANDEJA SEMILLERO </t>
  </si>
  <si>
    <t xml:space="preserve">TERMÓMETRO </t>
  </si>
  <si>
    <t>Set de artículos de electricidad</t>
  </si>
  <si>
    <t>ESTACIÓN METEOROLÓGICA </t>
  </si>
  <si>
    <t>KIT DE ANÁLISIS DE SUELOS </t>
  </si>
  <si>
    <t>CUCHILLOS MALAYOS </t>
  </si>
  <si>
    <t>PALÍN </t>
  </si>
  <si>
    <t>PALA </t>
  </si>
  <si>
    <t>AZADÓN </t>
  </si>
  <si>
    <t>MACHETE </t>
  </si>
  <si>
    <t>BOLSAS PARA SEMILLERO BIODEGRADABLES </t>
  </si>
  <si>
    <t>TIJERAS DE PODAR </t>
  </si>
  <si>
    <t>RASTRILLOS METÁLICOS </t>
  </si>
  <si>
    <t>SEMILLAS PASTO FORRAJERO </t>
  </si>
  <si>
    <t>CARBÓN ACTIVADO </t>
  </si>
  <si>
    <t>TANQUES DE ALMACENAMIENTO DE AGUA </t>
  </si>
  <si>
    <t>GUADAÑA </t>
  </si>
  <si>
    <t>PULVERIZADORA ESPALDA </t>
  </si>
  <si>
    <t>GUANTES  </t>
  </si>
  <si>
    <t>OVEROLES </t>
  </si>
  <si>
    <t>MASCARILLAS </t>
  </si>
  <si>
    <t>MOTOBOMBA </t>
  </si>
  <si>
    <t>MOLINO DE MARTILLO </t>
  </si>
  <si>
    <t>ALAMBRE DE PÚAS </t>
  </si>
  <si>
    <t>MARTILLO </t>
  </si>
  <si>
    <t>BANDEJAS DE GEMINACIÓN </t>
  </si>
  <si>
    <t>REGADERAS </t>
  </si>
  <si>
    <t>PALADRAGAS </t>
  </si>
  <si>
    <t>ALAMBRE DULCE </t>
  </si>
  <si>
    <t>PICAS </t>
  </si>
  <si>
    <t>BALDE </t>
  </si>
  <si>
    <t>MANGUERA </t>
  </si>
  <si>
    <t>Paquete de Bolsas por 400 unidades</t>
  </si>
  <si>
    <t>1 x 100 metros</t>
  </si>
  <si>
    <t>ARMOTODO DE 150 PIEZAS</t>
  </si>
  <si>
    <t>JUEGO UNO</t>
  </si>
  <si>
    <t>TORRE JENGA</t>
  </si>
  <si>
    <t>PAPEL EDAD MEDIA X 1/8 BLOCK</t>
  </si>
  <si>
    <t>PAPEL BOND</t>
  </si>
  <si>
    <t>CARTULINA OCTAVOS</t>
  </si>
  <si>
    <t>CINTA ADHESIVA</t>
  </si>
  <si>
    <t>ACUARELAS</t>
  </si>
  <si>
    <t>CARTULINA PLIEGO</t>
  </si>
  <si>
    <t xml:space="preserve">CUERDA PARA SALTO </t>
  </si>
  <si>
    <t>BOMBA DE AIRE DE SOSTENER CON EL PIE Y PALANCA. RESISTENTE Y CON ACCESORIOS.</t>
  </si>
  <si>
    <t>MESA DE RODACHINAS PARA TV Y DVD</t>
  </si>
  <si>
    <t>LINTERNA LED RECARGABLE CON BRAZI REFLECTOR</t>
  </si>
  <si>
    <t>CAJONERO PLÁSTICO 3 GAVETAS</t>
  </si>
  <si>
    <t>RADIO DE CARGA SOLAR</t>
  </si>
  <si>
    <t xml:space="preserve">Paleta x 12 unidades </t>
  </si>
  <si>
    <t>Pliego</t>
  </si>
  <si>
    <t xml:space="preserve">CAJA DE COLORES </t>
  </si>
  <si>
    <t>PAPEL SEDA</t>
  </si>
  <si>
    <t>PAPEL SILUETA</t>
  </si>
  <si>
    <t>PEGANTE LIQUIDO</t>
  </si>
  <si>
    <t>PEGANTE EN BARRA</t>
  </si>
  <si>
    <t>PLASTILINA</t>
  </si>
  <si>
    <t>TRIANGULO</t>
  </si>
  <si>
    <t xml:space="preserve">Set de 50 fichas </t>
  </si>
  <si>
    <t>Paquete x 10 unidades</t>
  </si>
  <si>
    <t>Caja x 24 Unidades</t>
  </si>
  <si>
    <t>TUBOS DE ENSAYO, SURTIDOS</t>
  </si>
  <si>
    <t>PINZAS PARA TUBO DE ENSAYO</t>
  </si>
  <si>
    <t>PIPETEADORA DE CAUCHO</t>
  </si>
  <si>
    <t>BEAKER O VASO PRECIPITADO 100 ML</t>
  </si>
  <si>
    <t>TUBO DE ENSAYO CON DESPRENDIMIENTO LATERAL</t>
  </si>
  <si>
    <t>BALÓN DE FONDO PLANO</t>
  </si>
  <si>
    <t>MAGNESIO CINTA METÁLICA</t>
  </si>
  <si>
    <t>TOLUENO</t>
  </si>
  <si>
    <t>CARBURO DE CALCIO</t>
  </si>
  <si>
    <t>BROMURO</t>
  </si>
  <si>
    <t>EMBUDO</t>
  </si>
  <si>
    <t>CAJA DE RESISTENCIAS</t>
  </si>
  <si>
    <t>POLEA SENCILLA CON MANGO</t>
  </si>
  <si>
    <t>PRENSA</t>
  </si>
  <si>
    <t>ANILLO Y BOLA DE GRAVESANDE</t>
  </si>
  <si>
    <t>TRANSPORTADOR PARA TABLERO</t>
  </si>
  <si>
    <t>ESCUADRA PARA TABLERO GRANDE</t>
  </si>
  <si>
    <t>Frasco por 120 ml</t>
  </si>
  <si>
    <t>Caneca por 500 gr</t>
  </si>
  <si>
    <t>Bolsa o frasco por 50 gr.</t>
  </si>
  <si>
    <t>Caja con los elementos que componen el kit solar</t>
  </si>
  <si>
    <t>Caja con los elementos que componen el dilatómetro</t>
  </si>
  <si>
    <t xml:space="preserve">BORRADOR MIGA DE PAN UNIDAD </t>
  </si>
  <si>
    <t>MARCADORES PERMANENTES</t>
  </si>
  <si>
    <t>MARCADORES BORRABLES</t>
  </si>
  <si>
    <t>BLOCK CUADRICULADO</t>
  </si>
  <si>
    <t>BORRADOR PELUCHE TABLERO</t>
  </si>
  <si>
    <t>TAMBOR EN CUERO</t>
  </si>
  <si>
    <t>AGITADOR DE VIDRIO</t>
  </si>
  <si>
    <t>ARO CON NUEZ</t>
  </si>
  <si>
    <t>CRISOL DE PORCELANA</t>
  </si>
  <si>
    <t xml:space="preserve">CUCHARAS DE COMBUSTIÓN </t>
  </si>
  <si>
    <t>JUEGO DE ESCOBILLAS DIFERENTES TAMAÑOS PARA TUBO DE ENSAYO</t>
  </si>
  <si>
    <t>GRADILLA PARA TUBOS DE ENSAYO</t>
  </si>
  <si>
    <t>LAMINAS PORTAOBJETO Y CUBRE OBJETOS</t>
  </si>
  <si>
    <t>LENTE CONVERGENTE</t>
  </si>
  <si>
    <t>LENTE DIVERGENTE</t>
  </si>
  <si>
    <t>LUPA DE MANO</t>
  </si>
  <si>
    <t>METRO GRADUADO</t>
  </si>
  <si>
    <t>MORTEROS DE PORCELANA CON PISTILO</t>
  </si>
  <si>
    <t>PAPEL ARROZ</t>
  </si>
  <si>
    <t>PAPEL FILTRO CUALITATIVO</t>
  </si>
  <si>
    <t>PINZA PARA CRISOL</t>
  </si>
  <si>
    <t xml:space="preserve">PINZA SUJECIÓN </t>
  </si>
  <si>
    <t>PIPETA GRADUADA</t>
  </si>
  <si>
    <t>PROBETAS GRADUADAS</t>
  </si>
  <si>
    <t>SOPORTE UNIVERSAL</t>
  </si>
  <si>
    <t>TUBOS DE ENSAYO PARA CULTIVO CON TAPA</t>
  </si>
  <si>
    <t>AMONIO CLORURO CRISTALES</t>
  </si>
  <si>
    <t>AZUFRE EN POLVO</t>
  </si>
  <si>
    <t>CALCIO CARBONATO POLVO</t>
  </si>
  <si>
    <t>MANGANESO IV OXIDO</t>
  </si>
  <si>
    <t>OXIDO DE CALCIO</t>
  </si>
  <si>
    <t>PAPEL INDICADOR UNIVERSAL PH-1-10</t>
  </si>
  <si>
    <t>PAPEL TORNASOL AZUL</t>
  </si>
  <si>
    <t>PAPEL TORNASOL ROJO</t>
  </si>
  <si>
    <t>PROPANONA</t>
  </si>
  <si>
    <t>SILICIO</t>
  </si>
  <si>
    <t>SODIO CARBONATO 10-HIDRATO</t>
  </si>
  <si>
    <t>SULFATO DE AMONIO</t>
  </si>
  <si>
    <t>Block cuadros tamaño carta x 80 hojas</t>
  </si>
  <si>
    <t>Kit</t>
  </si>
  <si>
    <t>Juego de 50</t>
  </si>
  <si>
    <t>Block 50 hojas</t>
  </si>
  <si>
    <t>Paquete por 100 tiras</t>
  </si>
  <si>
    <t>Frasco por 250 ml</t>
  </si>
  <si>
    <t>Frasco con solución A y Frasco con solución B, por 250 ml cada uno</t>
  </si>
  <si>
    <t>TABLETAS DIGITALIZADORAS</t>
  </si>
  <si>
    <t>TV LCD 60" CON PARLANTES INTEGRADOS</t>
  </si>
  <si>
    <t>ALTAVOZ</t>
  </si>
  <si>
    <t>GUANTES </t>
  </si>
  <si>
    <t>CAMA DE VIRUTA </t>
  </si>
  <si>
    <t>POLISOMBRA </t>
  </si>
  <si>
    <t>BEBEDERO PORCINO </t>
  </si>
  <si>
    <t>COMEDERO PORCINO </t>
  </si>
  <si>
    <t>SEMILLAS HORTALIZAS </t>
  </si>
  <si>
    <t>BANDEJAS DE GERMINACIÓN </t>
  </si>
  <si>
    <t>ALAMBRE GALVANIZADO </t>
  </si>
  <si>
    <t>AMARRADORA MANUAL PARA EMBUTIDOS </t>
  </si>
  <si>
    <t>CUTTER </t>
  </si>
  <si>
    <t>ESTUFA INDUSTRIAL </t>
  </si>
  <si>
    <t>BÁSCULA GRAMERA </t>
  </si>
  <si>
    <t>LICUADORA DE MANO </t>
  </si>
  <si>
    <t>E4. KIT EN.</t>
  </si>
  <si>
    <t xml:space="preserve">Set de 10 Conos </t>
  </si>
  <si>
    <t>ALICATES</t>
  </si>
  <si>
    <t>CINTA MÉTRICA</t>
  </si>
  <si>
    <t>SET DE HERRAMIENTAS PARA SEMBRAR</t>
  </si>
  <si>
    <t xml:space="preserve">MEMORIA USB </t>
  </si>
  <si>
    <t>CLAVAS O MAZAS</t>
  </si>
  <si>
    <t>EQUIPO DE CÓMPUTO PARA DESARROLLO DE SOFTWARE</t>
  </si>
  <si>
    <t xml:space="preserve">TELÉFONO MÓVIL </t>
  </si>
  <si>
    <t>TELEVISOR 50 PULGADAS</t>
  </si>
  <si>
    <t>AMPLIFICADOR PERSONAL RECARGABLE</t>
  </si>
  <si>
    <t>RADIO BIDIRECCIONAL</t>
  </si>
  <si>
    <t>BRÚJULA PRISMÁTICA</t>
  </si>
  <si>
    <t>BINOCULARES</t>
  </si>
  <si>
    <t>MORRAL 70 L</t>
  </si>
  <si>
    <t>BASTÓN DE SENDERISMO</t>
  </si>
  <si>
    <t xml:space="preserve">LINTERNA FRONTAL  </t>
  </si>
  <si>
    <t>MOSQUETÓN</t>
  </si>
  <si>
    <t>SILBATOS</t>
  </si>
  <si>
    <t>CANTIMPLORA</t>
  </si>
  <si>
    <t>SEÑALES PARE SIGA</t>
  </si>
  <si>
    <t>CHALECOS REFLECTIVOS</t>
  </si>
  <si>
    <t>TABLAS PARA ESCRIBIR</t>
  </si>
  <si>
    <t>SET DE OLLAS</t>
  </si>
  <si>
    <t>NEVERA CONGELADOR VERTICAL</t>
  </si>
  <si>
    <t>HORNO MICROONDAS</t>
  </si>
  <si>
    <t>BATIDORA DE MESA</t>
  </si>
  <si>
    <t>COLORES TRIANGULARES</t>
  </si>
  <si>
    <t>TANGRAM</t>
  </si>
  <si>
    <t>LICUADORA INDUSTRIAL</t>
  </si>
  <si>
    <t>CÁMARA FOTOGRÁFICA Y DE VIDEO</t>
  </si>
  <si>
    <t>LÁPIZ CARBONCILLO</t>
  </si>
  <si>
    <t>SET DE FIGURAS GEOMÉTRICAS EN ACRÍLICO</t>
  </si>
  <si>
    <t xml:space="preserve">ESPÁTULAS PARA CERÁMICA </t>
  </si>
  <si>
    <t xml:space="preserve">CUBETA DE BLOQUES DE CONSTRUCCIÓN </t>
  </si>
  <si>
    <t>SET MULTIJUEGOS</t>
  </si>
  <si>
    <t xml:space="preserve">CABINA DE SONIDO POTENCIADA </t>
  </si>
  <si>
    <t>BALÓN DE VOLEIBOL # 5</t>
  </si>
  <si>
    <t>LINTERNA DINAMO RECARGABLE MANUAL</t>
  </si>
  <si>
    <t>SOGA EN POLIPROPILENO</t>
  </si>
  <si>
    <t xml:space="preserve"> CALCULADORA ELEMENTAL </t>
  </si>
  <si>
    <t>PAQUETE BÁSICO DE ELECTRÓNICA CON GUÍA DE USO</t>
  </si>
  <si>
    <t>FILTRO DE CARBÓN ACTIVADO </t>
  </si>
  <si>
    <t>DUCHA PORTÁTIL PARA CAMPING</t>
  </si>
  <si>
    <t>FUTBOLÍN DE MADERA</t>
  </si>
  <si>
    <t>BOTIQUÍN DE PRIMEROS AUXILIOS</t>
  </si>
  <si>
    <t>ÁBACO</t>
  </si>
  <si>
    <t>GLOBO TERRÁQUEO</t>
  </si>
  <si>
    <t>TAJALÁPIZ</t>
  </si>
  <si>
    <t>TERMÓMETRO</t>
  </si>
  <si>
    <t>ERLENMEYER</t>
  </si>
  <si>
    <t>FENOLFTALEÍNA SOLUCIÓN</t>
  </si>
  <si>
    <t>ALCOHOL ISOPROPÍLICO</t>
  </si>
  <si>
    <t>CLORURO FÉRRICO</t>
  </si>
  <si>
    <t>DIÓXIDO DE MAGNESO</t>
  </si>
  <si>
    <t>BALANZA ELECTRÓNICA</t>
  </si>
  <si>
    <t>ALUMINIO METÁLICO EN GRANALLAS</t>
  </si>
  <si>
    <t>DECÁMETRO</t>
  </si>
  <si>
    <t>KIT DE FÍSICA ENERGÍA SOLAR</t>
  </si>
  <si>
    <t>CILINDRO DE ARQUÍMEDES</t>
  </si>
  <si>
    <t>DILATÓMETRO DE METALES CON VARILLAS Y MECHERO DE ALCOHOL</t>
  </si>
  <si>
    <t>TESTER O MULTÍMETRO</t>
  </si>
  <si>
    <t xml:space="preserve">CALIBRADOR O PIE DE REY METÁLICO </t>
  </si>
  <si>
    <t>BALÓN DE FONDO PLANO CON DESPRENDIMIENTO</t>
  </si>
  <si>
    <t>BEAKERS PLÁSTICOS (VASO PRECIPITADO)</t>
  </si>
  <si>
    <t>KIT DE EMBUDOS PLÁSTICOS TALLO MEDIANO SEMITRANSPARENTE</t>
  </si>
  <si>
    <t>PINZAS METÁLICAS PARA BEAKER</t>
  </si>
  <si>
    <t>PIPETA VOLUMÉTRICA</t>
  </si>
  <si>
    <t>TRÍPODE EN HIERRO MEDIANO</t>
  </si>
  <si>
    <t>ALDEHÍDO FÓRMICO (FORMALDEHIDO)</t>
  </si>
  <si>
    <t>FENOLFTALEÍNA</t>
  </si>
  <si>
    <t xml:space="preserve">FUCSINA SOLUCIÓN </t>
  </si>
  <si>
    <t>REACTIVO DE FEHLING SOLUCIÓN A LAB.</t>
  </si>
  <si>
    <t>REACTIVO DE LUGOL SOLUCIÓN</t>
  </si>
  <si>
    <t>SODIO HIDRÓXIDO EN LENTEJAS</t>
  </si>
  <si>
    <t>XILÓFONOS</t>
  </si>
  <si>
    <t>PC CORE I7, CON PANTALLA MÍNIMO DE 23"</t>
  </si>
  <si>
    <t>GRABADORA DE VOZ, 3 MICRÓFONOS</t>
  </si>
  <si>
    <t>Caja de 500 gr. Minino 5 colores</t>
  </si>
  <si>
    <t>Caja de 12 lápices de diferentes colores</t>
  </si>
  <si>
    <t>Un par de claves (2)</t>
  </si>
  <si>
    <t>Caja de 12 crayones de colores distintos</t>
  </si>
  <si>
    <t>JUEGO DE DOMINO DOBLE 12</t>
  </si>
  <si>
    <t>Unidad - Caja con 91 fichas</t>
  </si>
  <si>
    <t>Paquete con 60 piezas de ensamblaje y 10 ruedas con el ensamble hembra que pueden unirse a las demás piezas de construcción, y lona para el almacenamiento del set completo.</t>
  </si>
  <si>
    <t>Juego de 6 unidades</t>
  </si>
  <si>
    <t>Un (1) pandero y un (1) golpeador</t>
  </si>
  <si>
    <t>PONCHERA 4 LITROS</t>
  </si>
  <si>
    <t>PONCHERA PEQUEÑA 1 LITRO</t>
  </si>
  <si>
    <t>Rollo de 0.62 m x 50 m</t>
  </si>
  <si>
    <t>Rollo x 200 a 230 m</t>
  </si>
  <si>
    <t>Paquete x 24 pinceles</t>
  </si>
  <si>
    <t>Set de 10 bandejas (Ref. 1: 2 bandejas, Ref. 2: 3 bandejas, Ref. 3: 5 bandejas)</t>
  </si>
  <si>
    <t>Set de 9 nueve cubos y bolsa de tela color crudo con cordón para ajustar cierre.</t>
  </si>
  <si>
    <t>Set de 100 figuras geométricas</t>
  </si>
  <si>
    <t>SET PELOTAS DE CAUCHO</t>
  </si>
  <si>
    <t>Set de 10 pelotas, empaque de almacenamiento malla o tula con cordón.</t>
  </si>
  <si>
    <t>TIJERAS PUNTA ROMA</t>
  </si>
  <si>
    <t>Unidad (Mínimo 56 fichas, para 2 a 6 jugadores. Opcional Tri-dominó de 84 piezas)</t>
  </si>
  <si>
    <t>HULA HULA DE 60</t>
  </si>
  <si>
    <t>HULA HULA DE 50</t>
  </si>
  <si>
    <t>HULA HULA DE 35</t>
  </si>
  <si>
    <t>Unidad (caja de madera con tapa deslizante, 7 piezas de tangram de madera, cartas con propuestas de construcciones (autocorrectivas).</t>
  </si>
  <si>
    <t>REGLETAS DE CUISINAIRE</t>
  </si>
  <si>
    <t>Caja con juego de 250 regletas</t>
  </si>
  <si>
    <t>RASPADOR O GÜIRO PEQUEÑO</t>
  </si>
  <si>
    <t>Un güiro y un bastón</t>
  </si>
  <si>
    <t>SET DE JUGUETES DE ANIMALES SALVAJES Y GRANJA</t>
  </si>
  <si>
    <t>Paquete con 24 animales</t>
  </si>
  <si>
    <t>Caja de 12 barras</t>
  </si>
  <si>
    <t>1 Set X 3 unidades</t>
  </si>
  <si>
    <t>CARRETILLA</t>
  </si>
  <si>
    <t>SEMILLAS DE HORTALIZAS</t>
  </si>
  <si>
    <t>Bolsa de 8 gr (30 especies) - 120 en total para cada establecimiento educativo</t>
  </si>
  <si>
    <t>Bolsa de 1 Kilo</t>
  </si>
  <si>
    <t>Paquete 1 Kilo</t>
  </si>
  <si>
    <t>Capacidad para 60 litros</t>
  </si>
  <si>
    <t>Tanque con capacidad de 500 lt</t>
  </si>
  <si>
    <t>Unidad (15 lt)</t>
  </si>
  <si>
    <t>MASCARILLA</t>
  </si>
  <si>
    <t>400 metros</t>
  </si>
  <si>
    <t>Unidad (162 cavidades)</t>
  </si>
  <si>
    <t>5 kilos</t>
  </si>
  <si>
    <t>20 kilos</t>
  </si>
  <si>
    <t>Unidad (12 lt)</t>
  </si>
  <si>
    <t>100 metros (mínimo 2 m de ancho)</t>
  </si>
  <si>
    <t>JAULAS HEMBRAS LACTANTES </t>
  </si>
  <si>
    <t>Unidad (70 cavidades)</t>
  </si>
  <si>
    <t>LICUADORA DE MANO</t>
  </si>
  <si>
    <t>GPS PARA PROGRAMACIÓN</t>
  </si>
  <si>
    <t>CARPA DOMO 6 PAX</t>
  </si>
  <si>
    <t>CARPA DOMO 4 PAX</t>
  </si>
  <si>
    <t>CORDINOS 10 mm</t>
  </si>
  <si>
    <t>MANTA DE RESCATE LLUVIA</t>
  </si>
  <si>
    <t>Unidad (Olla con tapa y forro)</t>
  </si>
  <si>
    <t>ESTUFA PORTABLE PARA CAMPING</t>
  </si>
  <si>
    <t>JUEGO DE PALABRAS</t>
  </si>
  <si>
    <t>JUEGO PARA PINTAR CLÁSICO</t>
  </si>
  <si>
    <t xml:space="preserve">JUEGO PARA PINTAR CLÁSICO </t>
  </si>
  <si>
    <t>DOMINÓ PREMIUM</t>
  </si>
  <si>
    <t>BALÓN DE BALONCESTO # 7</t>
  </si>
  <si>
    <t>BALÓN DE FÚTBOL # 5</t>
  </si>
  <si>
    <t>PELOTA LETRAS # 7</t>
  </si>
  <si>
    <t>COLCHONETA PARA YOGA</t>
  </si>
  <si>
    <t>MESA DE PING-PONG PROFESIONAL</t>
  </si>
  <si>
    <t>MALLA MESA DE PING PONG</t>
  </si>
  <si>
    <t>PAR DE RAQUETAS DE PÍNG-PONG</t>
  </si>
  <si>
    <t>Unidad (par de raquetas)</t>
  </si>
  <si>
    <t xml:space="preserve">PAR DE RAQUETAS DE PÍNG-PONG </t>
  </si>
  <si>
    <t>PAQUETE DE PELOTAS PARA PING PONG</t>
  </si>
  <si>
    <t>Paquete de pelotas 6 unidades</t>
  </si>
  <si>
    <t>PARQUÉS</t>
  </si>
  <si>
    <t xml:space="preserve">AJEDREZ </t>
  </si>
  <si>
    <t>AJEDREZ</t>
  </si>
  <si>
    <t>CAJA DE LÁPICES</t>
  </si>
  <si>
    <t>Caja por 12</t>
  </si>
  <si>
    <t>Block</t>
  </si>
  <si>
    <t>VINILOS X 120 CC COLORES SURTIDOS</t>
  </si>
  <si>
    <t>PALETA DE ACUARELA</t>
  </si>
  <si>
    <t>CINTA DE ENMASCARAR</t>
  </si>
  <si>
    <t>TELEVISOR 43 PULGADAS LED</t>
  </si>
  <si>
    <t>MULTITOMA</t>
  </si>
  <si>
    <t>Unidad (Caja con elementos)</t>
  </si>
  <si>
    <t>Caja x 12</t>
  </si>
  <si>
    <t>Resma x 500 hojas</t>
  </si>
  <si>
    <t>Paquete por 10 hojas</t>
  </si>
  <si>
    <t>Caja x 6 unidades</t>
  </si>
  <si>
    <t>Galón</t>
  </si>
  <si>
    <t>Caja por 10 barras</t>
  </si>
  <si>
    <t>Unidad (con estuche)</t>
  </si>
  <si>
    <t>Unidad (Un tambor con un par de baquetas)</t>
  </si>
  <si>
    <t>Paquete por 12</t>
  </si>
  <si>
    <t>Caja por 100</t>
  </si>
  <si>
    <t>Caja por 2 tubos, cubierto con plástico burbuja para evitar ruptura</t>
  </si>
  <si>
    <t>Caja por 6 tubos, con su soporte, cubierto con plástico burbuja para evitar ruptura</t>
  </si>
  <si>
    <t>Caja por 6 tubos, con su soporte</t>
  </si>
  <si>
    <t>Unidad (Cubierto con plástico burbuja para evitar ruptura)</t>
  </si>
  <si>
    <t>ALDEHÍDO BENZOICO O BENZALDEHÍDO</t>
  </si>
  <si>
    <t>XILENO O XILOL</t>
  </si>
  <si>
    <t>Presentación por 50 gr</t>
  </si>
  <si>
    <t>Frasco por 30 ml</t>
  </si>
  <si>
    <t>Frasco por 125 ml</t>
  </si>
  <si>
    <t>Presentación por 250 ml</t>
  </si>
  <si>
    <t>Presentación por 100 gr</t>
  </si>
  <si>
    <t>Presentación por 200 gr</t>
  </si>
  <si>
    <t>COBRE METÁLICO LÁMINAS</t>
  </si>
  <si>
    <t>Frasco por 10 gr</t>
  </si>
  <si>
    <t>Presentación por 250 gr</t>
  </si>
  <si>
    <t>Frasco por 250 gr</t>
  </si>
  <si>
    <t>ZINC METÁLICO EN LÁMINAS</t>
  </si>
  <si>
    <t>RODILLO DE ESPUMA</t>
  </si>
  <si>
    <t xml:space="preserve">TREMENTINA  </t>
  </si>
  <si>
    <t>Unidad de 1000 ml</t>
  </si>
  <si>
    <t>CAJA DE TIZAS PASTEL</t>
  </si>
  <si>
    <t>Caja de 16 barras</t>
  </si>
  <si>
    <t>CARTÓN PRENSADO O INDUSTRIAL</t>
  </si>
  <si>
    <t xml:space="preserve">CARTÓN MICROCORRUGADO </t>
  </si>
  <si>
    <t>Unidad (Pliego)</t>
  </si>
  <si>
    <t>1 Paquete X 8 unidades</t>
  </si>
  <si>
    <t>Unidad + 10 barras de silicona</t>
  </si>
  <si>
    <t>AROS PLANOS O MALABARES</t>
  </si>
  <si>
    <t>1 Set Básico de Instrumentos Orff (mínimo 8 elementos) más contenedor</t>
  </si>
  <si>
    <t>Set de tres herramientas</t>
  </si>
  <si>
    <t xml:space="preserve"> Set de cuatro espejos</t>
  </si>
  <si>
    <t>Set de cuatro espejos</t>
  </si>
  <si>
    <t xml:space="preserve">Set de cuatro espejos </t>
  </si>
  <si>
    <t>Set de dos piezas</t>
  </si>
  <si>
    <t>SET DE ENGRANAJES</t>
  </si>
  <si>
    <t>Unidad (incluye empaque)</t>
  </si>
  <si>
    <t xml:space="preserve">PAR DE DADOS </t>
  </si>
  <si>
    <t xml:space="preserve">6 pares, cada uno empacado en bolsa plástica resellable </t>
  </si>
  <si>
    <t>PAR DE DADOS</t>
  </si>
  <si>
    <t xml:space="preserve">6 pares, cada uno empacado en bolsa plástica resellable. </t>
  </si>
  <si>
    <t>MEMORIA USB</t>
  </si>
  <si>
    <t>SET DE BALÓN DE FÚTBOL # 4 Y # 5</t>
  </si>
  <si>
    <t>1 Set X 2 unidades (#4 y #5)</t>
  </si>
  <si>
    <t>500 piezas con contenidos en cubeta plástica</t>
  </si>
  <si>
    <t xml:space="preserve">500 piezas con contenidos en cubeta plástica </t>
  </si>
  <si>
    <t>Set de artículos de electrónica (incluye empaque)</t>
  </si>
  <si>
    <t>Empaque original que incluya como mínimo 9 juegos con sus respectivas piezas</t>
  </si>
  <si>
    <t xml:space="preserve">SET DE ROBÓTICA </t>
  </si>
  <si>
    <t>Set de artículos en empaque original</t>
  </si>
  <si>
    <t>1 Set x 5 unidades</t>
  </si>
  <si>
    <t>CAJA PLÁSTICA PARA TERRARIO</t>
  </si>
  <si>
    <t>Unidad (caja con tapa)</t>
  </si>
  <si>
    <t>Unidad x 10 metros</t>
  </si>
  <si>
    <t>OVILLO DE TRAPILLO O EMBONE</t>
  </si>
  <si>
    <t xml:space="preserve">OVILLO DE TRAPILLO O EMBONE </t>
  </si>
  <si>
    <t>Set de 1 kg o 100 m</t>
  </si>
  <si>
    <t>SOFTWARE DE EDICIÓN Y SONIDO</t>
  </si>
  <si>
    <t>COMPUTADOR PORTÁTIL</t>
  </si>
  <si>
    <t>Caja de 10 tubos X 10 ml c/u</t>
  </si>
  <si>
    <t>1 paquete X 8 unidades.</t>
  </si>
  <si>
    <t xml:space="preserve">Set de tres herramientas </t>
  </si>
  <si>
    <t>Bultos por 10 Kg</t>
  </si>
  <si>
    <t>MICROSCOPIO ELECTRÓNICO DIGITAL</t>
  </si>
  <si>
    <t>Unidad (set)</t>
  </si>
  <si>
    <t>ANEXO 4 - LISTADO TOTAL DE ELEMENTOS Y CONFORMACIÓN DE CADA KIT G3</t>
  </si>
  <si>
    <t>KIT DE RURALIDAD</t>
  </si>
  <si>
    <t>BANDEJAS DE GERMINACIÓN</t>
  </si>
  <si>
    <t>BORRADOR MIGA DE PAN UNIDAD</t>
  </si>
  <si>
    <t>CUBETA DE BLOQUES DE CONSTRUCCIÓN</t>
  </si>
  <si>
    <t>HULA HULA 50</t>
  </si>
  <si>
    <t>SET DE REGLETAS CUISENAIRE</t>
  </si>
  <si>
    <t xml:space="preserve">A1. DPI_A </t>
  </si>
  <si>
    <t>SET DE FIGURAS GEOMÉTRICAS EN ACRILICO</t>
  </si>
  <si>
    <t>HULA HULA 60</t>
  </si>
  <si>
    <t>HULA HULA 35</t>
  </si>
  <si>
    <t>RASPADOR O GUIRO</t>
  </si>
  <si>
    <t>Ovillo de trapillo</t>
  </si>
  <si>
    <t>Caja de 500 gr, de colores diferentes cada caja.</t>
  </si>
  <si>
    <t>Caja con 12 colores</t>
  </si>
  <si>
    <t>Caja de 12 crayolas</t>
  </si>
  <si>
    <t>Set de tubos</t>
  </si>
  <si>
    <t>Un pandero y un golpeador</t>
  </si>
  <si>
    <t>Un rollo</t>
  </si>
  <si>
    <t>Set de 24 piezas</t>
  </si>
  <si>
    <t>Set de 10 bandejas</t>
  </si>
  <si>
    <t>Set de 9 nueve cubos, con 54 imágenes en total</t>
  </si>
  <si>
    <t>Set de 50 figuras geométricas</t>
  </si>
  <si>
    <t xml:space="preserve">Set de pelotas </t>
  </si>
  <si>
    <t>Caja</t>
  </si>
  <si>
    <t>Raspados o Guiro con peine o trinche</t>
  </si>
  <si>
    <t>Set de 4 espejos</t>
  </si>
  <si>
    <t xml:space="preserve">SET DE HERRAMIENTAS PARA SEMBRAR </t>
  </si>
  <si>
    <t>A.     Educación Preescolar y Básica Primaria (Transición, primero y segundo). Adición</t>
  </si>
  <si>
    <t>TIJERAS DE SEGURIDAD PARA NIÑOS</t>
  </si>
  <si>
    <t xml:space="preserve">CONJUNTO DE HERRAMIENTAS ESCOLARES PARA CULTIVO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</si>
</sst>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</cellStyleXfs>
  <cellXfs count="125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0" fillId="15" borderId="1" xfId="2" applyNumberFormat="1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0" fillId="12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1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1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5" borderId="1" xfId="0" applyFont="1" applyFill="1" applyBorder="1" applyAlignment="1">
      <alignment horizontal="justify" vertical="center"/>
    </xf>
    <xf numFmtId="0" fontId="2" fillId="15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1" fontId="0" fillId="0" borderId="0" xfId="4" applyFont="1" applyAlignment="1">
      <alignment vertical="center"/>
    </xf>
    <xf numFmtId="0" fontId="0" fillId="12" borderId="1" xfId="0" applyFill="1" applyBorder="1" applyAlignment="1">
      <alignment horizontal="justify" vertical="center"/>
    </xf>
    <xf numFmtId="0" fontId="2" fillId="1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justify" vertical="center"/>
    </xf>
    <xf numFmtId="0" fontId="0" fillId="8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6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5" borderId="1" xfId="0" applyFill="1" applyBorder="1" applyAlignment="1">
      <alignment horizontal="justify" vertical="center"/>
    </xf>
    <xf numFmtId="0" fontId="0" fillId="14" borderId="1" xfId="0" applyFill="1" applyBorder="1" applyAlignment="1">
      <alignment vertical="center" wrapText="1"/>
    </xf>
    <xf numFmtId="0" fontId="0" fillId="14" borderId="1" xfId="0" applyFill="1" applyBorder="1" applyAlignment="1">
      <alignment horizontal="justify" vertical="center"/>
    </xf>
    <xf numFmtId="0" fontId="0" fillId="12" borderId="1" xfId="0" applyFill="1" applyBorder="1" applyAlignment="1">
      <alignment vertical="center" wrapText="1"/>
    </xf>
    <xf numFmtId="0" fontId="0" fillId="12" borderId="2" xfId="0" applyFill="1" applyBorder="1" applyAlignment="1">
      <alignment horizontal="left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vertical="center"/>
    </xf>
    <xf numFmtId="0" fontId="0" fillId="11" borderId="3" xfId="0" applyFill="1" applyBorder="1" applyAlignment="1">
      <alignment horizontal="left" vertical="center"/>
    </xf>
    <xf numFmtId="0" fontId="0" fillId="11" borderId="3" xfId="0" applyFill="1" applyBorder="1" applyAlignment="1">
      <alignment horizontal="center" vertical="center"/>
    </xf>
    <xf numFmtId="0" fontId="0" fillId="11" borderId="3" xfId="0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0" fontId="0" fillId="19" borderId="1" xfId="0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vertical="center"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0" fontId="0" fillId="19" borderId="7" xfId="0" applyFill="1" applyBorder="1" applyAlignment="1">
      <alignment horizontal="center" vertical="center"/>
    </xf>
    <xf numFmtId="0" fontId="0" fillId="19" borderId="7" xfId="0" applyFill="1" applyBorder="1" applyAlignment="1">
      <alignment vertical="center"/>
    </xf>
    <xf numFmtId="0" fontId="0" fillId="15" borderId="2" xfId="0" applyFill="1" applyBorder="1" applyAlignment="1">
      <alignment vertical="center"/>
    </xf>
    <xf numFmtId="0" fontId="0" fillId="15" borderId="2" xfId="0" applyFill="1" applyBorder="1" applyAlignment="1">
      <alignment horizontal="center" vertical="center"/>
    </xf>
    <xf numFmtId="164" fontId="0" fillId="15" borderId="2" xfId="2" applyNumberFormat="1" applyFont="1" applyFill="1" applyBorder="1" applyAlignment="1">
      <alignment vertical="center"/>
    </xf>
    <xf numFmtId="0" fontId="0" fillId="12" borderId="3" xfId="0" applyFill="1" applyBorder="1" applyAlignment="1">
      <alignment vertical="center"/>
    </xf>
    <xf numFmtId="0" fontId="0" fillId="12" borderId="3" xfId="0" applyFill="1" applyBorder="1" applyAlignment="1">
      <alignment horizontal="center" vertical="center"/>
    </xf>
    <xf numFmtId="164" fontId="0" fillId="19" borderId="10" xfId="2" applyNumberFormat="1" applyFont="1" applyFill="1" applyBorder="1" applyAlignment="1">
      <alignment vertical="center"/>
    </xf>
    <xf numFmtId="164" fontId="0" fillId="19" borderId="11" xfId="2" applyNumberFormat="1" applyFont="1" applyFill="1" applyBorder="1" applyAlignment="1">
      <alignment vertical="center"/>
    </xf>
    <xf numFmtId="164" fontId="0" fillId="19" borderId="12" xfId="2" applyNumberFormat="1" applyFont="1" applyFill="1" applyBorder="1" applyAlignment="1">
      <alignment vertical="center"/>
    </xf>
    <xf numFmtId="0" fontId="3" fillId="16" borderId="2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</cellXfs>
  <cellStyles count="5">
    <cellStyle name="Millares" xfId="2" builtinId="3"/>
    <cellStyle name="Millares [0]" xfId="4" builtinId="6"/>
    <cellStyle name="Normal" xfId="0" builtinId="0"/>
    <cellStyle name="Normal 4" xfId="1"/>
    <cellStyle name="Normal 5" xfId="3"/>
  </cellStyles>
  <dxfs count="0"/>
  <tableStyles count="0" defaultTableStyle="TableStyleMedium2" defaultPivotStyle="PivotStyleLight16"/>
  <colors>
    <mruColors>
      <color rgb="FFFFCCCC"/>
      <color rgb="FFFF99CC"/>
      <color rgb="FFFF66FF"/>
      <color rgb="FF993366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4"/>
  <sheetViews>
    <sheetView tabSelected="1" workbookViewId="0">
      <pane xSplit="2" ySplit="2" topLeftCell="C31" activePane="bottomRight" state="frozen"/>
      <selection pane="topRight" activeCell="C1" sqref="C1"/>
      <selection pane="bottomLeft" activeCell="A3" sqref="A3"/>
      <selection pane="bottomRight" activeCell="A31" sqref="A31:A99"/>
    </sheetView>
  </sheetViews>
  <sheetFormatPr baseColWidth="10" defaultRowHeight="15.75" x14ac:dyDescent="0.25"/>
  <cols>
    <col min="1" max="1" width="18.85546875" style="37" customWidth="1"/>
    <col min="2" max="2" width="16.42578125" style="15" customWidth="1"/>
    <col min="3" max="3" width="41.28515625" style="23" customWidth="1"/>
    <col min="4" max="4" width="11.42578125" style="34" customWidth="1"/>
    <col min="5" max="5" width="38.5703125" style="23" customWidth="1"/>
    <col min="6" max="6" width="14.42578125" style="23" customWidth="1"/>
    <col min="7" max="7" width="14" style="38" customWidth="1"/>
    <col min="8" max="8" width="16.140625" style="23" customWidth="1"/>
    <col min="9" max="16384" width="11.42578125" style="23"/>
  </cols>
  <sheetData>
    <row r="1" spans="1:8" ht="36" customHeight="1" x14ac:dyDescent="0.25">
      <c r="A1" s="80" t="s">
        <v>472</v>
      </c>
      <c r="B1" s="80"/>
      <c r="C1" s="80"/>
      <c r="D1" s="80"/>
      <c r="E1" s="80"/>
      <c r="F1" s="80"/>
      <c r="G1" s="80"/>
      <c r="H1" s="80"/>
    </row>
    <row r="2" spans="1:8" ht="31.5" x14ac:dyDescent="0.25">
      <c r="A2" s="1" t="s">
        <v>12</v>
      </c>
      <c r="B2" s="1" t="s">
        <v>0</v>
      </c>
      <c r="C2" s="1" t="s">
        <v>1</v>
      </c>
      <c r="D2" s="1" t="s">
        <v>11</v>
      </c>
      <c r="E2" s="1" t="s">
        <v>2</v>
      </c>
      <c r="F2" s="1" t="s">
        <v>16</v>
      </c>
      <c r="G2" s="1" t="s">
        <v>14</v>
      </c>
      <c r="H2" s="1" t="s">
        <v>15</v>
      </c>
    </row>
    <row r="3" spans="1:8" ht="15" customHeight="1" x14ac:dyDescent="0.25">
      <c r="A3" s="74" t="s">
        <v>10</v>
      </c>
      <c r="B3" s="90" t="s">
        <v>9</v>
      </c>
      <c r="C3" s="22" t="s">
        <v>36</v>
      </c>
      <c r="D3" s="24">
        <v>1</v>
      </c>
      <c r="E3" s="35" t="s">
        <v>313</v>
      </c>
      <c r="F3" s="22">
        <v>4</v>
      </c>
      <c r="G3" s="84">
        <v>378</v>
      </c>
      <c r="H3" s="2">
        <f>$F3*G$3</f>
        <v>1512</v>
      </c>
    </row>
    <row r="4" spans="1:8" ht="15" x14ac:dyDescent="0.25">
      <c r="A4" s="75"/>
      <c r="B4" s="91"/>
      <c r="C4" s="22" t="s">
        <v>262</v>
      </c>
      <c r="D4" s="24">
        <v>2</v>
      </c>
      <c r="E4" s="35" t="s">
        <v>314</v>
      </c>
      <c r="F4" s="22">
        <v>15</v>
      </c>
      <c r="G4" s="84"/>
      <c r="H4" s="2">
        <f t="shared" ref="H4:H29" si="0">$F4*G$3</f>
        <v>5670</v>
      </c>
    </row>
    <row r="5" spans="1:8" ht="15" x14ac:dyDescent="0.25">
      <c r="A5" s="75"/>
      <c r="B5" s="91"/>
      <c r="C5" s="22" t="s">
        <v>37</v>
      </c>
      <c r="D5" s="24">
        <v>3</v>
      </c>
      <c r="E5" s="35" t="s">
        <v>315</v>
      </c>
      <c r="F5" s="22">
        <v>5</v>
      </c>
      <c r="G5" s="84"/>
      <c r="H5" s="2">
        <f t="shared" si="0"/>
        <v>1890</v>
      </c>
    </row>
    <row r="6" spans="1:8" ht="15" x14ac:dyDescent="0.25">
      <c r="A6" s="75"/>
      <c r="B6" s="91"/>
      <c r="C6" s="22" t="s">
        <v>38</v>
      </c>
      <c r="D6" s="24">
        <v>4</v>
      </c>
      <c r="E6" s="35" t="s">
        <v>316</v>
      </c>
      <c r="F6" s="22">
        <v>15</v>
      </c>
      <c r="G6" s="84"/>
      <c r="H6" s="2">
        <f t="shared" si="0"/>
        <v>5670</v>
      </c>
    </row>
    <row r="7" spans="1:8" ht="15" x14ac:dyDescent="0.25">
      <c r="A7" s="75"/>
      <c r="B7" s="91"/>
      <c r="C7" s="22" t="s">
        <v>39</v>
      </c>
      <c r="D7" s="24">
        <v>5</v>
      </c>
      <c r="E7" s="35" t="s">
        <v>63</v>
      </c>
      <c r="F7" s="22">
        <v>15</v>
      </c>
      <c r="G7" s="84"/>
      <c r="H7" s="2">
        <f t="shared" si="0"/>
        <v>5670</v>
      </c>
    </row>
    <row r="8" spans="1:8" ht="15" x14ac:dyDescent="0.25">
      <c r="A8" s="75"/>
      <c r="B8" s="91"/>
      <c r="C8" s="22" t="s">
        <v>317</v>
      </c>
      <c r="D8" s="24">
        <v>6</v>
      </c>
      <c r="E8" s="35" t="s">
        <v>318</v>
      </c>
      <c r="F8" s="22">
        <v>1</v>
      </c>
      <c r="G8" s="84"/>
      <c r="H8" s="2">
        <f t="shared" si="0"/>
        <v>378</v>
      </c>
    </row>
    <row r="9" spans="1:8" ht="15" x14ac:dyDescent="0.25">
      <c r="A9" s="75"/>
      <c r="B9" s="91"/>
      <c r="C9" s="22" t="s">
        <v>40</v>
      </c>
      <c r="D9" s="24">
        <v>7</v>
      </c>
      <c r="E9" s="35" t="s">
        <v>471</v>
      </c>
      <c r="F9" s="22">
        <v>1</v>
      </c>
      <c r="G9" s="84"/>
      <c r="H9" s="2">
        <f t="shared" si="0"/>
        <v>378</v>
      </c>
    </row>
    <row r="10" spans="1:8" ht="15" x14ac:dyDescent="0.25">
      <c r="A10" s="75"/>
      <c r="B10" s="91"/>
      <c r="C10" s="22" t="s">
        <v>41</v>
      </c>
      <c r="D10" s="24">
        <v>8</v>
      </c>
      <c r="E10" s="35" t="s">
        <v>320</v>
      </c>
      <c r="F10" s="22">
        <v>1</v>
      </c>
      <c r="G10" s="84"/>
      <c r="H10" s="2">
        <f t="shared" si="0"/>
        <v>378</v>
      </c>
    </row>
    <row r="11" spans="1:8" ht="15" x14ac:dyDescent="0.25">
      <c r="A11" s="75"/>
      <c r="B11" s="91"/>
      <c r="C11" s="22" t="s">
        <v>42</v>
      </c>
      <c r="D11" s="24">
        <v>9</v>
      </c>
      <c r="E11" s="35" t="s">
        <v>63</v>
      </c>
      <c r="F11" s="22">
        <v>1</v>
      </c>
      <c r="G11" s="84"/>
      <c r="H11" s="2">
        <f t="shared" si="0"/>
        <v>378</v>
      </c>
    </row>
    <row r="12" spans="1:8" ht="15" x14ac:dyDescent="0.25">
      <c r="A12" s="75"/>
      <c r="B12" s="91"/>
      <c r="C12" s="22" t="s">
        <v>43</v>
      </c>
      <c r="D12" s="24">
        <v>10</v>
      </c>
      <c r="E12" s="35" t="s">
        <v>321</v>
      </c>
      <c r="F12" s="22">
        <v>3</v>
      </c>
      <c r="G12" s="84"/>
      <c r="H12" s="2">
        <f t="shared" si="0"/>
        <v>1134</v>
      </c>
    </row>
    <row r="13" spans="1:8" ht="15" x14ac:dyDescent="0.25">
      <c r="A13" s="75"/>
      <c r="B13" s="91"/>
      <c r="C13" s="22" t="s">
        <v>322</v>
      </c>
      <c r="D13" s="24">
        <v>11</v>
      </c>
      <c r="E13" s="35" t="s">
        <v>63</v>
      </c>
      <c r="F13" s="22">
        <v>5</v>
      </c>
      <c r="G13" s="84"/>
      <c r="H13" s="2">
        <f t="shared" si="0"/>
        <v>1890</v>
      </c>
    </row>
    <row r="14" spans="1:8" ht="15" x14ac:dyDescent="0.25">
      <c r="A14" s="75"/>
      <c r="B14" s="91"/>
      <c r="C14" s="22" t="s">
        <v>323</v>
      </c>
      <c r="D14" s="24">
        <v>12</v>
      </c>
      <c r="E14" s="35" t="s">
        <v>63</v>
      </c>
      <c r="F14" s="22">
        <v>5</v>
      </c>
      <c r="G14" s="84"/>
      <c r="H14" s="2">
        <f t="shared" si="0"/>
        <v>1890</v>
      </c>
    </row>
    <row r="15" spans="1:8" ht="15" x14ac:dyDescent="0.25">
      <c r="A15" s="75"/>
      <c r="B15" s="91"/>
      <c r="C15" s="22" t="s">
        <v>44</v>
      </c>
      <c r="D15" s="24">
        <v>13</v>
      </c>
      <c r="E15" s="36" t="s">
        <v>324</v>
      </c>
      <c r="F15" s="22">
        <v>1</v>
      </c>
      <c r="G15" s="84"/>
      <c r="H15" s="2">
        <f t="shared" si="0"/>
        <v>378</v>
      </c>
    </row>
    <row r="16" spans="1:8" ht="15" x14ac:dyDescent="0.25">
      <c r="A16" s="75"/>
      <c r="B16" s="91"/>
      <c r="C16" s="22" t="s">
        <v>45</v>
      </c>
      <c r="D16" s="24">
        <v>14</v>
      </c>
      <c r="E16" s="36" t="s">
        <v>325</v>
      </c>
      <c r="F16" s="22">
        <v>1</v>
      </c>
      <c r="G16" s="84"/>
      <c r="H16" s="2">
        <f t="shared" si="0"/>
        <v>378</v>
      </c>
    </row>
    <row r="17" spans="1:8" ht="15" x14ac:dyDescent="0.25">
      <c r="A17" s="75"/>
      <c r="B17" s="91"/>
      <c r="C17" s="22" t="s">
        <v>46</v>
      </c>
      <c r="D17" s="24">
        <v>15</v>
      </c>
      <c r="E17" s="36" t="s">
        <v>326</v>
      </c>
      <c r="F17" s="22">
        <v>1</v>
      </c>
      <c r="G17" s="84"/>
      <c r="H17" s="2">
        <f t="shared" si="0"/>
        <v>378</v>
      </c>
    </row>
    <row r="18" spans="1:8" ht="30" x14ac:dyDescent="0.25">
      <c r="A18" s="75"/>
      <c r="B18" s="91"/>
      <c r="C18" s="22" t="s">
        <v>47</v>
      </c>
      <c r="D18" s="24">
        <v>16</v>
      </c>
      <c r="E18" s="42" t="s">
        <v>327</v>
      </c>
      <c r="F18" s="22">
        <v>1</v>
      </c>
      <c r="G18" s="84"/>
      <c r="H18" s="2">
        <f t="shared" si="0"/>
        <v>378</v>
      </c>
    </row>
    <row r="19" spans="1:8" ht="30" x14ac:dyDescent="0.25">
      <c r="A19" s="75"/>
      <c r="B19" s="91"/>
      <c r="C19" s="22" t="s">
        <v>48</v>
      </c>
      <c r="D19" s="24">
        <v>17</v>
      </c>
      <c r="E19" s="42" t="s">
        <v>328</v>
      </c>
      <c r="F19" s="22">
        <v>1</v>
      </c>
      <c r="G19" s="84"/>
      <c r="H19" s="2">
        <f t="shared" si="0"/>
        <v>378</v>
      </c>
    </row>
    <row r="20" spans="1:8" ht="15" x14ac:dyDescent="0.25">
      <c r="A20" s="75"/>
      <c r="B20" s="91"/>
      <c r="C20" s="22" t="s">
        <v>267</v>
      </c>
      <c r="D20" s="24">
        <v>18</v>
      </c>
      <c r="E20" s="42" t="s">
        <v>329</v>
      </c>
      <c r="F20" s="22">
        <v>1</v>
      </c>
      <c r="G20" s="84"/>
      <c r="H20" s="2">
        <f t="shared" si="0"/>
        <v>378</v>
      </c>
    </row>
    <row r="21" spans="1:8" ht="30" x14ac:dyDescent="0.25">
      <c r="A21" s="75"/>
      <c r="B21" s="91"/>
      <c r="C21" s="22" t="s">
        <v>330</v>
      </c>
      <c r="D21" s="24">
        <v>19</v>
      </c>
      <c r="E21" s="42" t="s">
        <v>331</v>
      </c>
      <c r="F21" s="22">
        <v>1</v>
      </c>
      <c r="G21" s="84"/>
      <c r="H21" s="2">
        <f t="shared" si="0"/>
        <v>378</v>
      </c>
    </row>
    <row r="22" spans="1:8" ht="15" x14ac:dyDescent="0.25">
      <c r="A22" s="75"/>
      <c r="B22" s="91"/>
      <c r="C22" s="22" t="s">
        <v>332</v>
      </c>
      <c r="D22" s="24">
        <v>20</v>
      </c>
      <c r="E22" s="42" t="s">
        <v>63</v>
      </c>
      <c r="F22" s="22">
        <v>14</v>
      </c>
      <c r="G22" s="84"/>
      <c r="H22" s="2">
        <f t="shared" si="0"/>
        <v>5292</v>
      </c>
    </row>
    <row r="23" spans="1:8" ht="45" x14ac:dyDescent="0.25">
      <c r="A23" s="75"/>
      <c r="B23" s="91"/>
      <c r="C23" s="22" t="s">
        <v>49</v>
      </c>
      <c r="D23" s="24">
        <v>21</v>
      </c>
      <c r="E23" s="42" t="s">
        <v>333</v>
      </c>
      <c r="F23" s="22">
        <v>1</v>
      </c>
      <c r="G23" s="84"/>
      <c r="H23" s="2">
        <f t="shared" si="0"/>
        <v>378</v>
      </c>
    </row>
    <row r="24" spans="1:8" ht="15" x14ac:dyDescent="0.25">
      <c r="A24" s="75"/>
      <c r="B24" s="91"/>
      <c r="C24" s="22" t="s">
        <v>334</v>
      </c>
      <c r="D24" s="24">
        <v>22</v>
      </c>
      <c r="E24" s="42" t="s">
        <v>63</v>
      </c>
      <c r="F24" s="22">
        <v>3</v>
      </c>
      <c r="G24" s="84"/>
      <c r="H24" s="2">
        <f t="shared" si="0"/>
        <v>1134</v>
      </c>
    </row>
    <row r="25" spans="1:8" ht="15" x14ac:dyDescent="0.25">
      <c r="A25" s="75"/>
      <c r="B25" s="91"/>
      <c r="C25" s="22" t="s">
        <v>335</v>
      </c>
      <c r="D25" s="24">
        <v>23</v>
      </c>
      <c r="E25" s="36" t="s">
        <v>63</v>
      </c>
      <c r="F25" s="22">
        <v>3</v>
      </c>
      <c r="G25" s="84"/>
      <c r="H25" s="2">
        <f t="shared" si="0"/>
        <v>1134</v>
      </c>
    </row>
    <row r="26" spans="1:8" ht="15" x14ac:dyDescent="0.25">
      <c r="A26" s="75"/>
      <c r="B26" s="91"/>
      <c r="C26" s="22" t="s">
        <v>336</v>
      </c>
      <c r="D26" s="24">
        <v>24</v>
      </c>
      <c r="E26" s="36" t="s">
        <v>63</v>
      </c>
      <c r="F26" s="22">
        <v>3</v>
      </c>
      <c r="G26" s="84"/>
      <c r="H26" s="2">
        <f t="shared" si="0"/>
        <v>1134</v>
      </c>
    </row>
    <row r="27" spans="1:8" ht="60" x14ac:dyDescent="0.25">
      <c r="A27" s="75"/>
      <c r="B27" s="91"/>
      <c r="C27" s="22" t="s">
        <v>50</v>
      </c>
      <c r="D27" s="24">
        <v>25</v>
      </c>
      <c r="E27" s="42" t="s">
        <v>337</v>
      </c>
      <c r="F27" s="22">
        <v>10</v>
      </c>
      <c r="G27" s="84"/>
      <c r="H27" s="2">
        <f t="shared" si="0"/>
        <v>3780</v>
      </c>
    </row>
    <row r="28" spans="1:8" ht="15" x14ac:dyDescent="0.25">
      <c r="A28" s="75"/>
      <c r="B28" s="91"/>
      <c r="C28" s="22" t="s">
        <v>338</v>
      </c>
      <c r="D28" s="24">
        <v>26</v>
      </c>
      <c r="E28" s="22" t="s">
        <v>339</v>
      </c>
      <c r="F28" s="22">
        <v>1</v>
      </c>
      <c r="G28" s="84"/>
      <c r="H28" s="2">
        <f t="shared" si="0"/>
        <v>378</v>
      </c>
    </row>
    <row r="29" spans="1:8" ht="15" x14ac:dyDescent="0.25">
      <c r="A29" s="75"/>
      <c r="B29" s="91"/>
      <c r="C29" s="22" t="s">
        <v>340</v>
      </c>
      <c r="D29" s="24">
        <v>27</v>
      </c>
      <c r="E29" s="22" t="s">
        <v>341</v>
      </c>
      <c r="F29" s="22">
        <v>3</v>
      </c>
      <c r="G29" s="84"/>
      <c r="H29" s="2">
        <f t="shared" si="0"/>
        <v>1134</v>
      </c>
    </row>
    <row r="30" spans="1:8" thickBot="1" x14ac:dyDescent="0.3">
      <c r="A30" s="75"/>
      <c r="B30" s="91"/>
      <c r="C30" s="66" t="s">
        <v>342</v>
      </c>
      <c r="D30" s="67">
        <v>28</v>
      </c>
      <c r="E30" s="66" t="s">
        <v>343</v>
      </c>
      <c r="F30" s="66">
        <v>1</v>
      </c>
      <c r="G30" s="85"/>
      <c r="H30" s="68">
        <f>$F30*G$3</f>
        <v>378</v>
      </c>
    </row>
    <row r="31" spans="1:8" ht="15.75" customHeight="1" x14ac:dyDescent="0.25">
      <c r="A31" s="76" t="s">
        <v>500</v>
      </c>
      <c r="B31" s="92" t="s">
        <v>473</v>
      </c>
      <c r="C31" s="63" t="s">
        <v>474</v>
      </c>
      <c r="D31" s="62">
        <v>60</v>
      </c>
      <c r="E31" s="63" t="s">
        <v>356</v>
      </c>
      <c r="F31" s="63">
        <v>5</v>
      </c>
      <c r="G31" s="97">
        <v>14</v>
      </c>
      <c r="H31" s="71">
        <v>70</v>
      </c>
    </row>
    <row r="32" spans="1:8" ht="15" x14ac:dyDescent="0.25">
      <c r="A32" s="77"/>
      <c r="B32" s="93"/>
      <c r="C32" s="58" t="s">
        <v>177</v>
      </c>
      <c r="D32" s="59">
        <v>147</v>
      </c>
      <c r="E32" s="58" t="s">
        <v>212</v>
      </c>
      <c r="F32" s="58">
        <v>3</v>
      </c>
      <c r="G32" s="98"/>
      <c r="H32" s="72">
        <v>42</v>
      </c>
    </row>
    <row r="33" spans="1:8" ht="15" x14ac:dyDescent="0.25">
      <c r="A33" s="77"/>
      <c r="B33" s="93"/>
      <c r="C33" s="58" t="s">
        <v>475</v>
      </c>
      <c r="D33" s="59">
        <v>131</v>
      </c>
      <c r="E33" s="58" t="s">
        <v>63</v>
      </c>
      <c r="F33" s="58">
        <v>13</v>
      </c>
      <c r="G33" s="98"/>
      <c r="H33" s="72">
        <v>182</v>
      </c>
    </row>
    <row r="34" spans="1:8" ht="15" x14ac:dyDescent="0.25">
      <c r="A34" s="77"/>
      <c r="B34" s="93"/>
      <c r="C34" s="58" t="s">
        <v>280</v>
      </c>
      <c r="D34" s="59">
        <v>139</v>
      </c>
      <c r="E34" s="58" t="s">
        <v>397</v>
      </c>
      <c r="F34" s="58">
        <v>1</v>
      </c>
      <c r="G34" s="98"/>
      <c r="H34" s="72">
        <v>14</v>
      </c>
    </row>
    <row r="35" spans="1:8" ht="15" x14ac:dyDescent="0.25">
      <c r="A35" s="77"/>
      <c r="B35" s="93"/>
      <c r="C35" s="58" t="s">
        <v>389</v>
      </c>
      <c r="D35" s="59">
        <v>127</v>
      </c>
      <c r="E35" s="58" t="s">
        <v>390</v>
      </c>
      <c r="F35" s="58">
        <v>18</v>
      </c>
      <c r="G35" s="98"/>
      <c r="H35" s="72">
        <v>252</v>
      </c>
    </row>
    <row r="36" spans="1:8" ht="15" x14ac:dyDescent="0.25">
      <c r="A36" s="77"/>
      <c r="B36" s="93"/>
      <c r="C36" s="58" t="s">
        <v>130</v>
      </c>
      <c r="D36" s="59">
        <v>146</v>
      </c>
      <c r="E36" s="58" t="s">
        <v>400</v>
      </c>
      <c r="F36" s="58">
        <v>36</v>
      </c>
      <c r="G36" s="98"/>
      <c r="H36" s="72">
        <v>504</v>
      </c>
    </row>
    <row r="37" spans="1:8" ht="15" x14ac:dyDescent="0.25">
      <c r="A37" s="77"/>
      <c r="B37" s="93"/>
      <c r="C37" s="58" t="s">
        <v>394</v>
      </c>
      <c r="D37" s="59">
        <v>134</v>
      </c>
      <c r="E37" s="58" t="s">
        <v>63</v>
      </c>
      <c r="F37" s="58">
        <v>4</v>
      </c>
      <c r="G37" s="98"/>
      <c r="H37" s="72">
        <v>56</v>
      </c>
    </row>
    <row r="38" spans="1:8" ht="15" x14ac:dyDescent="0.25">
      <c r="A38" s="77"/>
      <c r="B38" s="93"/>
      <c r="C38" s="58" t="s">
        <v>36</v>
      </c>
      <c r="D38" s="59">
        <v>1</v>
      </c>
      <c r="E38" s="58" t="s">
        <v>313</v>
      </c>
      <c r="F38" s="58">
        <v>6</v>
      </c>
      <c r="G38" s="98"/>
      <c r="H38" s="72">
        <v>84</v>
      </c>
    </row>
    <row r="39" spans="1:8" ht="15" x14ac:dyDescent="0.25">
      <c r="A39" s="77"/>
      <c r="B39" s="93"/>
      <c r="C39" s="58" t="s">
        <v>262</v>
      </c>
      <c r="D39" s="59">
        <v>2</v>
      </c>
      <c r="E39" s="58" t="s">
        <v>314</v>
      </c>
      <c r="F39" s="58">
        <v>12</v>
      </c>
      <c r="G39" s="98"/>
      <c r="H39" s="72">
        <v>168</v>
      </c>
    </row>
    <row r="40" spans="1:8" ht="15" x14ac:dyDescent="0.25">
      <c r="A40" s="77"/>
      <c r="B40" s="93"/>
      <c r="C40" s="58" t="s">
        <v>499</v>
      </c>
      <c r="D40" s="60">
        <v>266</v>
      </c>
      <c r="E40" s="61" t="s">
        <v>437</v>
      </c>
      <c r="F40" s="58">
        <v>3</v>
      </c>
      <c r="G40" s="98"/>
      <c r="H40" s="72">
        <v>42</v>
      </c>
    </row>
    <row r="41" spans="1:8" ht="15" x14ac:dyDescent="0.25">
      <c r="A41" s="77"/>
      <c r="B41" s="93"/>
      <c r="C41" s="58" t="s">
        <v>38</v>
      </c>
      <c r="D41" s="59">
        <v>4</v>
      </c>
      <c r="E41" s="58" t="s">
        <v>316</v>
      </c>
      <c r="F41" s="58">
        <v>12</v>
      </c>
      <c r="G41" s="98"/>
      <c r="H41" s="72">
        <v>168</v>
      </c>
    </row>
    <row r="42" spans="1:8" ht="15" x14ac:dyDescent="0.25">
      <c r="A42" s="77"/>
      <c r="B42" s="93"/>
      <c r="C42" s="58" t="s">
        <v>476</v>
      </c>
      <c r="D42" s="59">
        <v>278</v>
      </c>
      <c r="E42" s="58" t="s">
        <v>451</v>
      </c>
      <c r="F42" s="58">
        <v>5</v>
      </c>
      <c r="G42" s="98"/>
      <c r="H42" s="72">
        <v>70</v>
      </c>
    </row>
    <row r="43" spans="1:8" ht="15" x14ac:dyDescent="0.25">
      <c r="A43" s="77"/>
      <c r="B43" s="93"/>
      <c r="C43" s="58" t="s">
        <v>134</v>
      </c>
      <c r="D43" s="59">
        <v>114</v>
      </c>
      <c r="E43" s="58" t="s">
        <v>63</v>
      </c>
      <c r="F43" s="58">
        <v>2</v>
      </c>
      <c r="G43" s="98"/>
      <c r="H43" s="72">
        <v>28</v>
      </c>
    </row>
    <row r="44" spans="1:8" ht="15" x14ac:dyDescent="0.25">
      <c r="A44" s="77"/>
      <c r="B44" s="93"/>
      <c r="C44" s="58" t="s">
        <v>477</v>
      </c>
      <c r="D44" s="59">
        <v>23</v>
      </c>
      <c r="E44" s="58" t="s">
        <v>63</v>
      </c>
      <c r="F44" s="58">
        <v>7</v>
      </c>
      <c r="G44" s="98"/>
      <c r="H44" s="72">
        <v>98</v>
      </c>
    </row>
    <row r="45" spans="1:8" ht="15" x14ac:dyDescent="0.25">
      <c r="A45" s="77"/>
      <c r="B45" s="93"/>
      <c r="C45" s="58" t="s">
        <v>317</v>
      </c>
      <c r="D45" s="59">
        <v>6</v>
      </c>
      <c r="E45" s="58" t="s">
        <v>318</v>
      </c>
      <c r="F45" s="58">
        <v>1</v>
      </c>
      <c r="G45" s="98"/>
      <c r="H45" s="72">
        <v>14</v>
      </c>
    </row>
    <row r="46" spans="1:8" ht="15" x14ac:dyDescent="0.25">
      <c r="A46" s="77"/>
      <c r="B46" s="93"/>
      <c r="C46" s="58" t="s">
        <v>60</v>
      </c>
      <c r="D46" s="59">
        <v>267</v>
      </c>
      <c r="E46" s="58" t="s">
        <v>438</v>
      </c>
      <c r="F46" s="58">
        <v>3</v>
      </c>
      <c r="G46" s="98"/>
      <c r="H46" s="72">
        <v>42</v>
      </c>
    </row>
    <row r="47" spans="1:8" ht="15" x14ac:dyDescent="0.25">
      <c r="A47" s="77"/>
      <c r="B47" s="93"/>
      <c r="C47" s="58" t="s">
        <v>46</v>
      </c>
      <c r="D47" s="59">
        <v>15</v>
      </c>
      <c r="E47" s="58" t="s">
        <v>326</v>
      </c>
      <c r="F47" s="58">
        <v>3</v>
      </c>
      <c r="G47" s="98"/>
      <c r="H47" s="72">
        <v>42</v>
      </c>
    </row>
    <row r="48" spans="1:8" ht="15" x14ac:dyDescent="0.25">
      <c r="A48" s="77"/>
      <c r="B48" s="93"/>
      <c r="C48" s="58" t="s">
        <v>40</v>
      </c>
      <c r="D48" s="59">
        <v>7</v>
      </c>
      <c r="E48" s="58" t="s">
        <v>471</v>
      </c>
      <c r="F48" s="58">
        <v>4</v>
      </c>
      <c r="G48" s="98"/>
      <c r="H48" s="72">
        <v>56</v>
      </c>
    </row>
    <row r="49" spans="1:8" ht="15" x14ac:dyDescent="0.25">
      <c r="A49" s="77"/>
      <c r="B49" s="93"/>
      <c r="C49" s="58" t="s">
        <v>273</v>
      </c>
      <c r="D49" s="59">
        <v>105</v>
      </c>
      <c r="E49" s="58" t="s">
        <v>63</v>
      </c>
      <c r="F49" s="58">
        <v>5</v>
      </c>
      <c r="G49" s="98"/>
      <c r="H49" s="72">
        <v>70</v>
      </c>
    </row>
    <row r="50" spans="1:8" ht="15" x14ac:dyDescent="0.25">
      <c r="A50" s="77"/>
      <c r="B50" s="93"/>
      <c r="C50" s="58" t="s">
        <v>175</v>
      </c>
      <c r="D50" s="59">
        <v>142</v>
      </c>
      <c r="E50" s="58" t="s">
        <v>398</v>
      </c>
      <c r="F50" s="58">
        <v>13</v>
      </c>
      <c r="G50" s="98"/>
      <c r="H50" s="72">
        <v>182</v>
      </c>
    </row>
    <row r="51" spans="1:8" ht="15" x14ac:dyDescent="0.25">
      <c r="A51" s="77"/>
      <c r="B51" s="93"/>
      <c r="C51" s="58" t="s">
        <v>249</v>
      </c>
      <c r="D51" s="59">
        <v>89</v>
      </c>
      <c r="E51" s="58" t="s">
        <v>63</v>
      </c>
      <c r="F51" s="58">
        <v>1</v>
      </c>
      <c r="G51" s="98"/>
      <c r="H51" s="72">
        <v>14</v>
      </c>
    </row>
    <row r="52" spans="1:8" ht="15" x14ac:dyDescent="0.25">
      <c r="A52" s="77"/>
      <c r="B52" s="93"/>
      <c r="C52" s="58" t="s">
        <v>461</v>
      </c>
      <c r="D52" s="59">
        <v>287</v>
      </c>
      <c r="E52" s="58" t="s">
        <v>463</v>
      </c>
      <c r="F52" s="58">
        <v>5</v>
      </c>
      <c r="G52" s="98"/>
      <c r="H52" s="72">
        <v>70</v>
      </c>
    </row>
    <row r="53" spans="1:8" ht="15" x14ac:dyDescent="0.25">
      <c r="A53" s="77"/>
      <c r="B53" s="93"/>
      <c r="C53" s="58" t="s">
        <v>42</v>
      </c>
      <c r="D53" s="59">
        <v>9</v>
      </c>
      <c r="E53" s="58" t="s">
        <v>63</v>
      </c>
      <c r="F53" s="58">
        <v>1</v>
      </c>
      <c r="G53" s="98"/>
      <c r="H53" s="72">
        <v>14</v>
      </c>
    </row>
    <row r="54" spans="1:8" ht="15" x14ac:dyDescent="0.25">
      <c r="A54" s="77"/>
      <c r="B54" s="93"/>
      <c r="C54" s="58" t="s">
        <v>129</v>
      </c>
      <c r="D54" s="59">
        <v>145</v>
      </c>
      <c r="E54" s="58" t="s">
        <v>399</v>
      </c>
      <c r="F54" s="58">
        <v>15</v>
      </c>
      <c r="G54" s="98"/>
      <c r="H54" s="72">
        <v>210</v>
      </c>
    </row>
    <row r="55" spans="1:8" ht="15" x14ac:dyDescent="0.25">
      <c r="A55" s="77"/>
      <c r="B55" s="93"/>
      <c r="C55" s="58" t="s">
        <v>144</v>
      </c>
      <c r="D55" s="59">
        <v>150</v>
      </c>
      <c r="E55" s="58" t="s">
        <v>150</v>
      </c>
      <c r="F55" s="58">
        <v>15</v>
      </c>
      <c r="G55" s="98"/>
      <c r="H55" s="72">
        <v>210</v>
      </c>
    </row>
    <row r="56" spans="1:8" ht="15" x14ac:dyDescent="0.25">
      <c r="A56" s="77"/>
      <c r="B56" s="93"/>
      <c r="C56" s="58" t="s">
        <v>57</v>
      </c>
      <c r="D56" s="59">
        <v>259</v>
      </c>
      <c r="E56" s="58" t="s">
        <v>345</v>
      </c>
      <c r="F56" s="58">
        <v>12</v>
      </c>
      <c r="G56" s="98"/>
      <c r="H56" s="72">
        <v>168</v>
      </c>
    </row>
    <row r="57" spans="1:8" ht="15" x14ac:dyDescent="0.25">
      <c r="A57" s="77"/>
      <c r="B57" s="93"/>
      <c r="C57" s="58" t="s">
        <v>323</v>
      </c>
      <c r="D57" s="59">
        <v>12</v>
      </c>
      <c r="E57" s="58" t="s">
        <v>63</v>
      </c>
      <c r="F57" s="58">
        <v>8</v>
      </c>
      <c r="G57" s="98"/>
      <c r="H57" s="72">
        <v>112</v>
      </c>
    </row>
    <row r="58" spans="1:8" ht="15" x14ac:dyDescent="0.25">
      <c r="A58" s="77"/>
      <c r="B58" s="93"/>
      <c r="C58" s="58" t="s">
        <v>139</v>
      </c>
      <c r="D58" s="59">
        <v>141</v>
      </c>
      <c r="E58" s="58" t="s">
        <v>63</v>
      </c>
      <c r="F58" s="58">
        <v>12</v>
      </c>
      <c r="G58" s="98"/>
      <c r="H58" s="72">
        <v>168</v>
      </c>
    </row>
    <row r="59" spans="1:8" ht="15" x14ac:dyDescent="0.25">
      <c r="A59" s="77"/>
      <c r="B59" s="93"/>
      <c r="C59" s="58" t="s">
        <v>45</v>
      </c>
      <c r="D59" s="59">
        <v>14</v>
      </c>
      <c r="E59" s="58" t="s">
        <v>325</v>
      </c>
      <c r="F59" s="58">
        <v>1</v>
      </c>
      <c r="G59" s="98"/>
      <c r="H59" s="72">
        <v>14</v>
      </c>
    </row>
    <row r="60" spans="1:8" ht="15" x14ac:dyDescent="0.25">
      <c r="A60" s="77"/>
      <c r="B60" s="93"/>
      <c r="C60" s="58" t="s">
        <v>347</v>
      </c>
      <c r="D60" s="59">
        <v>46</v>
      </c>
      <c r="E60" s="58" t="s">
        <v>348</v>
      </c>
      <c r="F60" s="58">
        <v>3</v>
      </c>
      <c r="G60" s="98"/>
      <c r="H60" s="72">
        <v>42</v>
      </c>
    </row>
    <row r="61" spans="1:8" ht="15" x14ac:dyDescent="0.25">
      <c r="A61" s="77"/>
      <c r="B61" s="93"/>
      <c r="C61" s="58" t="s">
        <v>48</v>
      </c>
      <c r="D61" s="59">
        <v>17</v>
      </c>
      <c r="E61" s="58" t="s">
        <v>328</v>
      </c>
      <c r="F61" s="58">
        <v>13</v>
      </c>
      <c r="G61" s="98"/>
      <c r="H61" s="72">
        <v>182</v>
      </c>
    </row>
    <row r="62" spans="1:8" ht="15" x14ac:dyDescent="0.25">
      <c r="A62" s="77"/>
      <c r="B62" s="93"/>
      <c r="C62" s="58" t="s">
        <v>442</v>
      </c>
      <c r="D62" s="59">
        <v>270</v>
      </c>
      <c r="E62" s="58" t="s">
        <v>443</v>
      </c>
      <c r="F62" s="58">
        <v>2</v>
      </c>
      <c r="G62" s="98"/>
      <c r="H62" s="72">
        <v>28</v>
      </c>
    </row>
    <row r="63" spans="1:8" ht="15" x14ac:dyDescent="0.25">
      <c r="A63" s="77"/>
      <c r="B63" s="93"/>
      <c r="C63" s="58" t="s">
        <v>478</v>
      </c>
      <c r="D63" s="59">
        <v>26</v>
      </c>
      <c r="E63" s="58" t="s">
        <v>339</v>
      </c>
      <c r="F63" s="58">
        <v>2</v>
      </c>
      <c r="G63" s="98"/>
      <c r="H63" s="72">
        <v>28</v>
      </c>
    </row>
    <row r="64" spans="1:8" ht="15" x14ac:dyDescent="0.25">
      <c r="A64" s="77"/>
      <c r="B64" s="93"/>
      <c r="C64" s="58" t="s">
        <v>283</v>
      </c>
      <c r="D64" s="59">
        <v>151</v>
      </c>
      <c r="E64" s="58" t="s">
        <v>151</v>
      </c>
      <c r="F64" s="58">
        <v>13</v>
      </c>
      <c r="G64" s="98"/>
      <c r="H64" s="72">
        <v>182</v>
      </c>
    </row>
    <row r="65" spans="1:8" ht="15" x14ac:dyDescent="0.25">
      <c r="A65" s="77"/>
      <c r="B65" s="93"/>
      <c r="C65" s="58" t="s">
        <v>179</v>
      </c>
      <c r="D65" s="59">
        <v>159</v>
      </c>
      <c r="E65" s="58" t="s">
        <v>405</v>
      </c>
      <c r="F65" s="58">
        <v>1</v>
      </c>
      <c r="G65" s="98"/>
      <c r="H65" s="72">
        <v>14</v>
      </c>
    </row>
    <row r="66" spans="1:8" ht="15" x14ac:dyDescent="0.25">
      <c r="A66" s="77"/>
      <c r="B66" s="93"/>
      <c r="C66" s="58" t="s">
        <v>50</v>
      </c>
      <c r="D66" s="59">
        <v>25</v>
      </c>
      <c r="E66" s="58" t="s">
        <v>337</v>
      </c>
      <c r="F66" s="58">
        <v>12</v>
      </c>
      <c r="G66" s="98"/>
      <c r="H66" s="72">
        <v>168</v>
      </c>
    </row>
    <row r="67" spans="1:8" ht="15" x14ac:dyDescent="0.25">
      <c r="A67" s="77"/>
      <c r="B67" s="93"/>
      <c r="C67" s="58" t="s">
        <v>332</v>
      </c>
      <c r="D67" s="60">
        <v>20</v>
      </c>
      <c r="E67" s="58" t="s">
        <v>63</v>
      </c>
      <c r="F67" s="58">
        <v>13</v>
      </c>
      <c r="G67" s="98"/>
      <c r="H67" s="72">
        <v>182</v>
      </c>
    </row>
    <row r="68" spans="1:8" thickBot="1" x14ac:dyDescent="0.3">
      <c r="A68" s="77"/>
      <c r="B68" s="94"/>
      <c r="C68" s="58" t="s">
        <v>392</v>
      </c>
      <c r="D68" s="59">
        <v>132</v>
      </c>
      <c r="E68" s="58" t="s">
        <v>390</v>
      </c>
      <c r="F68" s="58">
        <v>4</v>
      </c>
      <c r="G68" s="99"/>
      <c r="H68" s="72">
        <v>56</v>
      </c>
    </row>
    <row r="69" spans="1:8" ht="15" x14ac:dyDescent="0.25">
      <c r="A69" s="77"/>
      <c r="B69" s="95" t="s">
        <v>479</v>
      </c>
      <c r="C69" s="58" t="s">
        <v>36</v>
      </c>
      <c r="D69" s="59">
        <v>1</v>
      </c>
      <c r="E69" s="58" t="s">
        <v>485</v>
      </c>
      <c r="F69" s="58">
        <v>4</v>
      </c>
      <c r="G69" s="97">
        <v>69</v>
      </c>
      <c r="H69" s="72">
        <v>276</v>
      </c>
    </row>
    <row r="70" spans="1:8" ht="15" x14ac:dyDescent="0.25">
      <c r="A70" s="77"/>
      <c r="B70" s="93"/>
      <c r="C70" s="58" t="s">
        <v>262</v>
      </c>
      <c r="D70" s="59">
        <v>2</v>
      </c>
      <c r="E70" s="58" t="s">
        <v>486</v>
      </c>
      <c r="F70" s="58">
        <v>16</v>
      </c>
      <c r="G70" s="98"/>
      <c r="H70" s="72">
        <v>1104</v>
      </c>
    </row>
    <row r="71" spans="1:8" ht="15" x14ac:dyDescent="0.25">
      <c r="A71" s="77"/>
      <c r="B71" s="93"/>
      <c r="C71" s="58" t="s">
        <v>37</v>
      </c>
      <c r="D71" s="59">
        <v>3</v>
      </c>
      <c r="E71" s="58" t="s">
        <v>62</v>
      </c>
      <c r="F71" s="58">
        <v>5</v>
      </c>
      <c r="G71" s="98"/>
      <c r="H71" s="72">
        <v>345</v>
      </c>
    </row>
    <row r="72" spans="1:8" ht="15" x14ac:dyDescent="0.25">
      <c r="A72" s="77"/>
      <c r="B72" s="93"/>
      <c r="C72" s="58" t="s">
        <v>38</v>
      </c>
      <c r="D72" s="59">
        <v>4</v>
      </c>
      <c r="E72" s="58" t="s">
        <v>487</v>
      </c>
      <c r="F72" s="58">
        <v>15</v>
      </c>
      <c r="G72" s="98"/>
      <c r="H72" s="72">
        <v>1035</v>
      </c>
    </row>
    <row r="73" spans="1:8" ht="15" x14ac:dyDescent="0.25">
      <c r="A73" s="77"/>
      <c r="B73" s="93"/>
      <c r="C73" s="58" t="s">
        <v>39</v>
      </c>
      <c r="D73" s="59">
        <v>5</v>
      </c>
      <c r="E73" s="58" t="s">
        <v>63</v>
      </c>
      <c r="F73" s="58">
        <v>15</v>
      </c>
      <c r="G73" s="98"/>
      <c r="H73" s="72">
        <v>1035</v>
      </c>
    </row>
    <row r="74" spans="1:8" ht="15" x14ac:dyDescent="0.25">
      <c r="A74" s="77"/>
      <c r="B74" s="93"/>
      <c r="C74" s="58" t="s">
        <v>317</v>
      </c>
      <c r="D74" s="59">
        <v>6</v>
      </c>
      <c r="E74" s="58" t="s">
        <v>63</v>
      </c>
      <c r="F74" s="58">
        <v>1</v>
      </c>
      <c r="G74" s="98"/>
      <c r="H74" s="72">
        <v>69</v>
      </c>
    </row>
    <row r="75" spans="1:8" ht="15" x14ac:dyDescent="0.25">
      <c r="A75" s="77"/>
      <c r="B75" s="93"/>
      <c r="C75" s="58" t="s">
        <v>40</v>
      </c>
      <c r="D75" s="59">
        <v>7</v>
      </c>
      <c r="E75" s="58" t="s">
        <v>488</v>
      </c>
      <c r="F75" s="58">
        <v>2</v>
      </c>
      <c r="G75" s="98"/>
      <c r="H75" s="72">
        <v>138</v>
      </c>
    </row>
    <row r="76" spans="1:8" ht="15" x14ac:dyDescent="0.25">
      <c r="A76" s="77"/>
      <c r="B76" s="93"/>
      <c r="C76" s="58" t="s">
        <v>42</v>
      </c>
      <c r="D76" s="59">
        <v>9</v>
      </c>
      <c r="E76" s="58" t="s">
        <v>63</v>
      </c>
      <c r="F76" s="58">
        <v>2</v>
      </c>
      <c r="G76" s="98"/>
      <c r="H76" s="72">
        <v>138</v>
      </c>
    </row>
    <row r="77" spans="1:8" ht="15" x14ac:dyDescent="0.25">
      <c r="A77" s="77"/>
      <c r="B77" s="93"/>
      <c r="C77" s="58" t="s">
        <v>43</v>
      </c>
      <c r="D77" s="59">
        <v>10</v>
      </c>
      <c r="E77" s="58" t="s">
        <v>489</v>
      </c>
      <c r="F77" s="58">
        <v>3</v>
      </c>
      <c r="G77" s="98"/>
      <c r="H77" s="72">
        <v>207</v>
      </c>
    </row>
    <row r="78" spans="1:8" ht="15" x14ac:dyDescent="0.25">
      <c r="A78" s="77"/>
      <c r="B78" s="93"/>
      <c r="C78" s="58" t="s">
        <v>322</v>
      </c>
      <c r="D78" s="59">
        <v>11</v>
      </c>
      <c r="E78" s="58" t="s">
        <v>63</v>
      </c>
      <c r="F78" s="58">
        <v>5</v>
      </c>
      <c r="G78" s="98"/>
      <c r="H78" s="72">
        <v>345</v>
      </c>
    </row>
    <row r="79" spans="1:8" ht="15" x14ac:dyDescent="0.25">
      <c r="A79" s="77"/>
      <c r="B79" s="93"/>
      <c r="C79" s="58" t="s">
        <v>323</v>
      </c>
      <c r="D79" s="59">
        <v>12</v>
      </c>
      <c r="E79" s="58" t="s">
        <v>63</v>
      </c>
      <c r="F79" s="58">
        <v>5</v>
      </c>
      <c r="G79" s="98"/>
      <c r="H79" s="72">
        <v>345</v>
      </c>
    </row>
    <row r="80" spans="1:8" ht="15" x14ac:dyDescent="0.25">
      <c r="A80" s="77"/>
      <c r="B80" s="93"/>
      <c r="C80" s="58" t="s">
        <v>44</v>
      </c>
      <c r="D80" s="59">
        <v>13</v>
      </c>
      <c r="E80" s="58" t="s">
        <v>490</v>
      </c>
      <c r="F80" s="58">
        <v>1</v>
      </c>
      <c r="G80" s="98"/>
      <c r="H80" s="72">
        <v>69</v>
      </c>
    </row>
    <row r="81" spans="1:8" ht="15" x14ac:dyDescent="0.25">
      <c r="A81" s="77"/>
      <c r="B81" s="93"/>
      <c r="C81" s="58" t="s">
        <v>45</v>
      </c>
      <c r="D81" s="59">
        <v>14</v>
      </c>
      <c r="E81" s="58" t="s">
        <v>490</v>
      </c>
      <c r="F81" s="58">
        <v>1</v>
      </c>
      <c r="G81" s="98"/>
      <c r="H81" s="72">
        <v>69</v>
      </c>
    </row>
    <row r="82" spans="1:8" ht="15" x14ac:dyDescent="0.25">
      <c r="A82" s="77"/>
      <c r="B82" s="93"/>
      <c r="C82" s="58" t="s">
        <v>46</v>
      </c>
      <c r="D82" s="59">
        <v>15</v>
      </c>
      <c r="E82" s="58" t="s">
        <v>491</v>
      </c>
      <c r="F82" s="58">
        <v>1</v>
      </c>
      <c r="G82" s="98"/>
      <c r="H82" s="72">
        <v>69</v>
      </c>
    </row>
    <row r="83" spans="1:8" ht="15" x14ac:dyDescent="0.25">
      <c r="A83" s="77"/>
      <c r="B83" s="93"/>
      <c r="C83" s="58" t="s">
        <v>47</v>
      </c>
      <c r="D83" s="59">
        <v>16</v>
      </c>
      <c r="E83" s="58" t="s">
        <v>492</v>
      </c>
      <c r="F83" s="58">
        <v>1</v>
      </c>
      <c r="G83" s="98"/>
      <c r="H83" s="72">
        <v>69</v>
      </c>
    </row>
    <row r="84" spans="1:8" ht="15" x14ac:dyDescent="0.25">
      <c r="A84" s="77"/>
      <c r="B84" s="93"/>
      <c r="C84" s="58" t="s">
        <v>48</v>
      </c>
      <c r="D84" s="59">
        <v>17</v>
      </c>
      <c r="E84" s="58" t="s">
        <v>493</v>
      </c>
      <c r="F84" s="58">
        <v>2</v>
      </c>
      <c r="G84" s="98"/>
      <c r="H84" s="72">
        <v>138</v>
      </c>
    </row>
    <row r="85" spans="1:8" ht="15" x14ac:dyDescent="0.25">
      <c r="A85" s="77"/>
      <c r="B85" s="93"/>
      <c r="C85" s="58" t="s">
        <v>480</v>
      </c>
      <c r="D85" s="59">
        <v>18</v>
      </c>
      <c r="E85" s="58" t="s">
        <v>494</v>
      </c>
      <c r="F85" s="58">
        <v>1</v>
      </c>
      <c r="G85" s="98"/>
      <c r="H85" s="72">
        <v>69</v>
      </c>
    </row>
    <row r="86" spans="1:8" ht="15" x14ac:dyDescent="0.25">
      <c r="A86" s="77"/>
      <c r="B86" s="93"/>
      <c r="C86" s="58" t="s">
        <v>78</v>
      </c>
      <c r="D86" s="59">
        <v>255</v>
      </c>
      <c r="E86" s="58" t="s">
        <v>495</v>
      </c>
      <c r="F86" s="58">
        <v>1</v>
      </c>
      <c r="G86" s="98"/>
      <c r="H86" s="72">
        <v>69</v>
      </c>
    </row>
    <row r="87" spans="1:8" ht="15" x14ac:dyDescent="0.25">
      <c r="A87" s="77"/>
      <c r="B87" s="93"/>
      <c r="C87" s="58" t="s">
        <v>501</v>
      </c>
      <c r="D87" s="60">
        <v>20</v>
      </c>
      <c r="E87" s="58" t="s">
        <v>63</v>
      </c>
      <c r="F87" s="58">
        <v>15</v>
      </c>
      <c r="G87" s="98"/>
      <c r="H87" s="72">
        <v>1035</v>
      </c>
    </row>
    <row r="88" spans="1:8" ht="15" x14ac:dyDescent="0.25">
      <c r="A88" s="77"/>
      <c r="B88" s="93"/>
      <c r="C88" s="58" t="s">
        <v>49</v>
      </c>
      <c r="D88" s="59">
        <v>21</v>
      </c>
      <c r="E88" s="58" t="s">
        <v>63</v>
      </c>
      <c r="F88" s="58">
        <v>1</v>
      </c>
      <c r="G88" s="98"/>
      <c r="H88" s="72">
        <v>69</v>
      </c>
    </row>
    <row r="89" spans="1:8" ht="15" x14ac:dyDescent="0.25">
      <c r="A89" s="77"/>
      <c r="B89" s="93"/>
      <c r="C89" s="58" t="s">
        <v>481</v>
      </c>
      <c r="D89" s="59">
        <v>22</v>
      </c>
      <c r="E89" s="58" t="s">
        <v>63</v>
      </c>
      <c r="F89" s="58">
        <v>3</v>
      </c>
      <c r="G89" s="98"/>
      <c r="H89" s="72">
        <v>207</v>
      </c>
    </row>
    <row r="90" spans="1:8" ht="15" x14ac:dyDescent="0.25">
      <c r="A90" s="77"/>
      <c r="B90" s="93"/>
      <c r="C90" s="58" t="s">
        <v>477</v>
      </c>
      <c r="D90" s="59">
        <v>23</v>
      </c>
      <c r="E90" s="58" t="s">
        <v>63</v>
      </c>
      <c r="F90" s="58">
        <v>3</v>
      </c>
      <c r="G90" s="98"/>
      <c r="H90" s="72">
        <v>207</v>
      </c>
    </row>
    <row r="91" spans="1:8" ht="15" x14ac:dyDescent="0.25">
      <c r="A91" s="77"/>
      <c r="B91" s="93"/>
      <c r="C91" s="58" t="s">
        <v>482</v>
      </c>
      <c r="D91" s="59">
        <v>24</v>
      </c>
      <c r="E91" s="58" t="s">
        <v>63</v>
      </c>
      <c r="F91" s="58">
        <v>3</v>
      </c>
      <c r="G91" s="98"/>
      <c r="H91" s="72">
        <v>207</v>
      </c>
    </row>
    <row r="92" spans="1:8" ht="15" x14ac:dyDescent="0.25">
      <c r="A92" s="77"/>
      <c r="B92" s="93"/>
      <c r="C92" s="58" t="s">
        <v>50</v>
      </c>
      <c r="D92" s="59">
        <v>25</v>
      </c>
      <c r="E92" s="58" t="s">
        <v>63</v>
      </c>
      <c r="F92" s="58">
        <v>10</v>
      </c>
      <c r="G92" s="98"/>
      <c r="H92" s="72">
        <v>690</v>
      </c>
    </row>
    <row r="93" spans="1:8" ht="15" x14ac:dyDescent="0.25">
      <c r="A93" s="77"/>
      <c r="B93" s="93"/>
      <c r="C93" s="58" t="s">
        <v>478</v>
      </c>
      <c r="D93" s="59">
        <v>26</v>
      </c>
      <c r="E93" s="58" t="s">
        <v>496</v>
      </c>
      <c r="F93" s="58">
        <v>2</v>
      </c>
      <c r="G93" s="98"/>
      <c r="H93" s="72">
        <v>138</v>
      </c>
    </row>
    <row r="94" spans="1:8" ht="15" x14ac:dyDescent="0.25">
      <c r="A94" s="77"/>
      <c r="B94" s="93"/>
      <c r="C94" s="58" t="s">
        <v>483</v>
      </c>
      <c r="D94" s="59">
        <v>27</v>
      </c>
      <c r="E94" s="58" t="s">
        <v>497</v>
      </c>
      <c r="F94" s="58">
        <v>3</v>
      </c>
      <c r="G94" s="98"/>
      <c r="H94" s="72">
        <v>207</v>
      </c>
    </row>
    <row r="95" spans="1:8" ht="15" x14ac:dyDescent="0.25">
      <c r="A95" s="77"/>
      <c r="B95" s="93"/>
      <c r="C95" s="58" t="s">
        <v>484</v>
      </c>
      <c r="D95" s="59">
        <v>287</v>
      </c>
      <c r="E95" s="58" t="s">
        <v>63</v>
      </c>
      <c r="F95" s="58">
        <v>2</v>
      </c>
      <c r="G95" s="98"/>
      <c r="H95" s="72">
        <v>138</v>
      </c>
    </row>
    <row r="96" spans="1:8" ht="15" x14ac:dyDescent="0.25">
      <c r="A96" s="77"/>
      <c r="B96" s="93"/>
      <c r="C96" s="58" t="s">
        <v>502</v>
      </c>
      <c r="D96" s="60">
        <v>266</v>
      </c>
      <c r="E96" s="58" t="s">
        <v>437</v>
      </c>
      <c r="F96" s="58">
        <v>3</v>
      </c>
      <c r="G96" s="98"/>
      <c r="H96" s="72">
        <v>207</v>
      </c>
    </row>
    <row r="97" spans="1:8" ht="15" x14ac:dyDescent="0.25">
      <c r="A97" s="77"/>
      <c r="B97" s="93"/>
      <c r="C97" s="58" t="s">
        <v>179</v>
      </c>
      <c r="D97" s="59">
        <v>159</v>
      </c>
      <c r="E97" s="58" t="s">
        <v>63</v>
      </c>
      <c r="F97" s="58">
        <v>1</v>
      </c>
      <c r="G97" s="98"/>
      <c r="H97" s="72">
        <v>69</v>
      </c>
    </row>
    <row r="98" spans="1:8" ht="15" x14ac:dyDescent="0.25">
      <c r="A98" s="77"/>
      <c r="B98" s="93"/>
      <c r="C98" s="58" t="s">
        <v>60</v>
      </c>
      <c r="D98" s="59">
        <v>267</v>
      </c>
      <c r="E98" s="58" t="s">
        <v>498</v>
      </c>
      <c r="F98" s="58">
        <v>2</v>
      </c>
      <c r="G98" s="98"/>
      <c r="H98" s="72">
        <v>138</v>
      </c>
    </row>
    <row r="99" spans="1:8" thickBot="1" x14ac:dyDescent="0.3">
      <c r="A99" s="78"/>
      <c r="B99" s="96"/>
      <c r="C99" s="65" t="s">
        <v>474</v>
      </c>
      <c r="D99" s="64">
        <v>60</v>
      </c>
      <c r="E99" s="65" t="s">
        <v>63</v>
      </c>
      <c r="F99" s="65">
        <v>1</v>
      </c>
      <c r="G99" s="99"/>
      <c r="H99" s="73">
        <v>69</v>
      </c>
    </row>
    <row r="100" spans="1:8" ht="15" customHeight="1" x14ac:dyDescent="0.25">
      <c r="A100" s="79" t="s">
        <v>8</v>
      </c>
      <c r="B100" s="124" t="s">
        <v>17</v>
      </c>
      <c r="C100" s="69" t="s">
        <v>51</v>
      </c>
      <c r="D100" s="70">
        <v>29</v>
      </c>
      <c r="E100" s="69" t="s">
        <v>344</v>
      </c>
      <c r="F100" s="69">
        <v>1</v>
      </c>
      <c r="G100" s="101">
        <v>3</v>
      </c>
      <c r="H100" s="69">
        <f>$F100*G$100</f>
        <v>3</v>
      </c>
    </row>
    <row r="101" spans="1:8" ht="15" x14ac:dyDescent="0.25">
      <c r="A101" s="79"/>
      <c r="B101" s="87"/>
      <c r="C101" s="3" t="s">
        <v>46</v>
      </c>
      <c r="D101" s="25">
        <v>15</v>
      </c>
      <c r="E101" s="3" t="s">
        <v>326</v>
      </c>
      <c r="F101" s="3">
        <v>1</v>
      </c>
      <c r="G101" s="86"/>
      <c r="H101" s="3">
        <f>$F101*G$100</f>
        <v>3</v>
      </c>
    </row>
    <row r="102" spans="1:8" ht="15" x14ac:dyDescent="0.25">
      <c r="A102" s="79"/>
      <c r="B102" s="87"/>
      <c r="C102" s="3" t="s">
        <v>64</v>
      </c>
      <c r="D102" s="25">
        <v>30</v>
      </c>
      <c r="E102" s="3" t="s">
        <v>345</v>
      </c>
      <c r="F102" s="3">
        <v>1</v>
      </c>
      <c r="G102" s="86"/>
      <c r="H102" s="3">
        <f t="shared" ref="H102" si="1">$F102*G$100</f>
        <v>3</v>
      </c>
    </row>
    <row r="103" spans="1:8" ht="15" x14ac:dyDescent="0.25">
      <c r="A103" s="79"/>
      <c r="B103" s="87"/>
      <c r="C103" s="3" t="s">
        <v>53</v>
      </c>
      <c r="D103" s="25">
        <v>31</v>
      </c>
      <c r="E103" s="3" t="s">
        <v>466</v>
      </c>
      <c r="F103" s="3">
        <v>1</v>
      </c>
      <c r="G103" s="86"/>
      <c r="H103" s="3">
        <f t="shared" ref="H103" si="2">$F103*G$100</f>
        <v>3</v>
      </c>
    </row>
    <row r="104" spans="1:8" ht="15" x14ac:dyDescent="0.25">
      <c r="A104" s="79"/>
      <c r="B104" s="87"/>
      <c r="C104" s="3" t="s">
        <v>428</v>
      </c>
      <c r="D104" s="25">
        <v>245</v>
      </c>
      <c r="E104" s="3" t="s">
        <v>429</v>
      </c>
      <c r="F104" s="3">
        <v>1</v>
      </c>
      <c r="G104" s="86"/>
      <c r="H104" s="3">
        <f t="shared" ref="H104" si="3">$F104*G$100</f>
        <v>3</v>
      </c>
    </row>
    <row r="105" spans="1:8" ht="15" x14ac:dyDescent="0.25">
      <c r="A105" s="79"/>
      <c r="B105" s="87"/>
      <c r="C105" s="3" t="s">
        <v>268</v>
      </c>
      <c r="D105" s="25">
        <v>249</v>
      </c>
      <c r="E105" s="3" t="s">
        <v>433</v>
      </c>
      <c r="F105" s="3">
        <v>1</v>
      </c>
      <c r="G105" s="86"/>
      <c r="H105" s="3">
        <f t="shared" ref="H105" si="4">$F105*G$100</f>
        <v>3</v>
      </c>
    </row>
    <row r="106" spans="1:8" ht="15" x14ac:dyDescent="0.25">
      <c r="A106" s="79"/>
      <c r="B106" s="87"/>
      <c r="C106" s="3" t="s">
        <v>435</v>
      </c>
      <c r="D106" s="25">
        <v>253</v>
      </c>
      <c r="E106" s="3" t="s">
        <v>72</v>
      </c>
      <c r="F106" s="3">
        <v>1</v>
      </c>
      <c r="G106" s="86"/>
      <c r="H106" s="3">
        <f t="shared" ref="H106" si="5">$F106*G$100</f>
        <v>3</v>
      </c>
    </row>
    <row r="107" spans="1:8" ht="30" x14ac:dyDescent="0.25">
      <c r="A107" s="79"/>
      <c r="B107" s="87"/>
      <c r="C107" s="3" t="s">
        <v>54</v>
      </c>
      <c r="D107" s="25">
        <v>254</v>
      </c>
      <c r="E107" s="41" t="s">
        <v>436</v>
      </c>
      <c r="F107" s="3">
        <v>1</v>
      </c>
      <c r="G107" s="86"/>
      <c r="H107" s="3">
        <f t="shared" ref="H107" si="6">$F107*G$100</f>
        <v>3</v>
      </c>
    </row>
    <row r="108" spans="1:8" ht="15" x14ac:dyDescent="0.25">
      <c r="A108" s="79"/>
      <c r="B108" s="87"/>
      <c r="C108" s="3" t="s">
        <v>55</v>
      </c>
      <c r="D108" s="25">
        <v>256</v>
      </c>
      <c r="E108" s="3" t="s">
        <v>236</v>
      </c>
      <c r="F108" s="3">
        <v>1</v>
      </c>
      <c r="G108" s="86"/>
      <c r="H108" s="3">
        <f t="shared" ref="H108" si="7">$F108*G$100</f>
        <v>3</v>
      </c>
    </row>
    <row r="109" spans="1:8" ht="15" x14ac:dyDescent="0.25">
      <c r="A109" s="79"/>
      <c r="B109" s="87"/>
      <c r="C109" s="3" t="s">
        <v>56</v>
      </c>
      <c r="D109" s="25">
        <v>258</v>
      </c>
      <c r="E109" s="3" t="s">
        <v>63</v>
      </c>
      <c r="F109" s="3">
        <v>1</v>
      </c>
      <c r="G109" s="86"/>
      <c r="H109" s="3">
        <f t="shared" ref="H109" si="8">$F109*G$100</f>
        <v>3</v>
      </c>
    </row>
    <row r="110" spans="1:8" ht="15" x14ac:dyDescent="0.25">
      <c r="A110" s="79"/>
      <c r="B110" s="87"/>
      <c r="C110" s="3" t="s">
        <v>57</v>
      </c>
      <c r="D110" s="25">
        <v>259</v>
      </c>
      <c r="E110" s="51" t="s">
        <v>345</v>
      </c>
      <c r="F110" s="3">
        <v>1</v>
      </c>
      <c r="G110" s="86"/>
      <c r="H110" s="3">
        <f t="shared" ref="H110" si="9">$F110*G$100</f>
        <v>3</v>
      </c>
    </row>
    <row r="111" spans="1:8" ht="15" x14ac:dyDescent="0.25">
      <c r="A111" s="79"/>
      <c r="B111" s="87"/>
      <c r="C111" s="3" t="s">
        <v>58</v>
      </c>
      <c r="D111" s="25">
        <v>277</v>
      </c>
      <c r="E111" s="3" t="s">
        <v>63</v>
      </c>
      <c r="F111" s="3">
        <v>1</v>
      </c>
      <c r="G111" s="86"/>
      <c r="H111" s="3">
        <f t="shared" ref="H111" si="10">$F111*G$100</f>
        <v>3</v>
      </c>
    </row>
    <row r="112" spans="1:8" ht="15" x14ac:dyDescent="0.25">
      <c r="A112" s="79"/>
      <c r="B112" s="87"/>
      <c r="C112" s="3" t="s">
        <v>449</v>
      </c>
      <c r="D112" s="25">
        <v>275</v>
      </c>
      <c r="E112" s="3" t="s">
        <v>450</v>
      </c>
      <c r="F112" s="3">
        <v>1</v>
      </c>
      <c r="G112" s="86"/>
      <c r="H112" s="3">
        <f t="shared" ref="H112" si="11">$F112*G$100</f>
        <v>3</v>
      </c>
    </row>
    <row r="113" spans="1:8" ht="15" x14ac:dyDescent="0.25">
      <c r="A113" s="79"/>
      <c r="B113" s="87"/>
      <c r="C113" s="3" t="s">
        <v>59</v>
      </c>
      <c r="D113" s="25">
        <v>265</v>
      </c>
      <c r="E113" s="3" t="s">
        <v>63</v>
      </c>
      <c r="F113" s="3">
        <v>1</v>
      </c>
      <c r="G113" s="86"/>
      <c r="H113" s="3">
        <f t="shared" ref="H113" si="12">$F113*G$100</f>
        <v>3</v>
      </c>
    </row>
    <row r="114" spans="1:8" ht="15" x14ac:dyDescent="0.25">
      <c r="A114" s="79"/>
      <c r="B114" s="87"/>
      <c r="C114" s="3" t="s">
        <v>60</v>
      </c>
      <c r="D114" s="25">
        <v>267</v>
      </c>
      <c r="E114" s="3" t="s">
        <v>438</v>
      </c>
      <c r="F114" s="3">
        <v>1</v>
      </c>
      <c r="G114" s="86"/>
      <c r="H114" s="3">
        <f t="shared" ref="H114" si="13">$F114*G$100</f>
        <v>3</v>
      </c>
    </row>
    <row r="115" spans="1:8" ht="15" x14ac:dyDescent="0.25">
      <c r="A115" s="79"/>
      <c r="B115" s="87"/>
      <c r="C115" s="3" t="s">
        <v>269</v>
      </c>
      <c r="D115" s="25">
        <v>278</v>
      </c>
      <c r="E115" s="3" t="s">
        <v>451</v>
      </c>
      <c r="F115" s="3">
        <v>1</v>
      </c>
      <c r="G115" s="86"/>
      <c r="H115" s="3">
        <f t="shared" ref="H115" si="14">$F115*G$100</f>
        <v>3</v>
      </c>
    </row>
    <row r="116" spans="1:8" ht="15" x14ac:dyDescent="0.25">
      <c r="A116" s="79"/>
      <c r="B116" s="87"/>
      <c r="C116" s="3" t="s">
        <v>338</v>
      </c>
      <c r="D116" s="25">
        <v>26</v>
      </c>
      <c r="E116" s="3" t="s">
        <v>339</v>
      </c>
      <c r="F116" s="3">
        <v>1</v>
      </c>
      <c r="G116" s="86"/>
      <c r="H116" s="3">
        <f t="shared" ref="H116" si="15">$F116*G$100</f>
        <v>3</v>
      </c>
    </row>
    <row r="117" spans="1:8" ht="45" x14ac:dyDescent="0.25">
      <c r="A117" s="79"/>
      <c r="B117" s="87"/>
      <c r="C117" s="3" t="s">
        <v>270</v>
      </c>
      <c r="D117" s="25">
        <v>280</v>
      </c>
      <c r="E117" s="41" t="s">
        <v>454</v>
      </c>
      <c r="F117" s="3">
        <v>1</v>
      </c>
      <c r="G117" s="86"/>
      <c r="H117" s="3">
        <f t="shared" ref="H117" si="16">$F117*G$100</f>
        <v>3</v>
      </c>
    </row>
    <row r="118" spans="1:8" ht="15" x14ac:dyDescent="0.25">
      <c r="A118" s="79"/>
      <c r="B118" s="87"/>
      <c r="C118" s="3" t="s">
        <v>239</v>
      </c>
      <c r="D118" s="25">
        <v>266</v>
      </c>
      <c r="E118" s="3" t="s">
        <v>437</v>
      </c>
      <c r="F118" s="3">
        <v>1</v>
      </c>
      <c r="G118" s="86"/>
      <c r="H118" s="3">
        <f t="shared" ref="H118" si="17">$F118*G$100</f>
        <v>3</v>
      </c>
    </row>
    <row r="119" spans="1:8" ht="15" x14ac:dyDescent="0.25">
      <c r="A119" s="79"/>
      <c r="B119" s="87"/>
      <c r="C119" s="3" t="s">
        <v>61</v>
      </c>
      <c r="D119" s="25">
        <v>274</v>
      </c>
      <c r="E119" s="3" t="s">
        <v>63</v>
      </c>
      <c r="F119" s="3">
        <v>1</v>
      </c>
      <c r="G119" s="86"/>
      <c r="H119" s="3">
        <f t="shared" ref="H119" si="18">$F119*G$100</f>
        <v>3</v>
      </c>
    </row>
    <row r="120" spans="1:8" ht="15" x14ac:dyDescent="0.25">
      <c r="A120" s="79"/>
      <c r="B120" s="87"/>
      <c r="C120" s="3" t="s">
        <v>45</v>
      </c>
      <c r="D120" s="25">
        <v>14</v>
      </c>
      <c r="E120" s="3" t="s">
        <v>325</v>
      </c>
      <c r="F120" s="3">
        <v>1</v>
      </c>
      <c r="G120" s="86"/>
      <c r="H120" s="3">
        <f t="shared" ref="H120" si="19">$F120*G$100</f>
        <v>3</v>
      </c>
    </row>
    <row r="121" spans="1:8" ht="15" x14ac:dyDescent="0.25">
      <c r="A121" s="79"/>
      <c r="B121" s="87"/>
      <c r="C121" s="3" t="s">
        <v>189</v>
      </c>
      <c r="D121" s="25">
        <v>173</v>
      </c>
      <c r="E121" s="3" t="s">
        <v>63</v>
      </c>
      <c r="F121" s="3">
        <v>1</v>
      </c>
      <c r="G121" s="86"/>
      <c r="H121" s="3">
        <f t="shared" ref="H121" si="20">$F121*G$100</f>
        <v>3</v>
      </c>
    </row>
    <row r="122" spans="1:8" ht="60" x14ac:dyDescent="0.25">
      <c r="A122" s="79"/>
      <c r="B122" s="87"/>
      <c r="C122" s="3" t="s">
        <v>50</v>
      </c>
      <c r="D122" s="25">
        <v>25</v>
      </c>
      <c r="E122" s="41" t="s">
        <v>337</v>
      </c>
      <c r="F122" s="3">
        <v>1</v>
      </c>
      <c r="G122" s="86"/>
      <c r="H122" s="3">
        <f t="shared" ref="H122" si="21">$F122*G$100</f>
        <v>3</v>
      </c>
    </row>
    <row r="123" spans="1:8" ht="45" x14ac:dyDescent="0.25">
      <c r="A123" s="79"/>
      <c r="B123" s="87"/>
      <c r="C123" s="3" t="s">
        <v>49</v>
      </c>
      <c r="D123" s="25">
        <v>21</v>
      </c>
      <c r="E123" s="41" t="s">
        <v>333</v>
      </c>
      <c r="F123" s="3">
        <v>1</v>
      </c>
      <c r="G123" s="86"/>
      <c r="H123" s="3">
        <f t="shared" ref="H123" si="22">$F123*G$100</f>
        <v>3</v>
      </c>
    </row>
    <row r="124" spans="1:8" ht="30" x14ac:dyDescent="0.25">
      <c r="A124" s="79"/>
      <c r="B124" s="87"/>
      <c r="C124" s="3" t="s">
        <v>48</v>
      </c>
      <c r="D124" s="25">
        <v>17</v>
      </c>
      <c r="E124" s="41" t="s">
        <v>328</v>
      </c>
      <c r="F124" s="3">
        <v>1</v>
      </c>
      <c r="G124" s="86"/>
      <c r="H124" s="3">
        <f t="shared" ref="H124" si="23">$F124*G$100</f>
        <v>3</v>
      </c>
    </row>
    <row r="125" spans="1:8" ht="15" x14ac:dyDescent="0.25">
      <c r="A125" s="79"/>
      <c r="B125" s="87"/>
      <c r="C125" s="3" t="s">
        <v>317</v>
      </c>
      <c r="D125" s="25">
        <v>6</v>
      </c>
      <c r="E125" s="3" t="s">
        <v>318</v>
      </c>
      <c r="F125" s="3">
        <v>1</v>
      </c>
      <c r="G125" s="86"/>
      <c r="H125" s="3">
        <f t="shared" ref="H125" si="24">$F125*G$100</f>
        <v>3</v>
      </c>
    </row>
    <row r="126" spans="1:8" ht="75" x14ac:dyDescent="0.25">
      <c r="A126" s="79"/>
      <c r="B126" s="87"/>
      <c r="C126" s="3" t="s">
        <v>40</v>
      </c>
      <c r="D126" s="25">
        <v>7</v>
      </c>
      <c r="E126" s="41" t="s">
        <v>319</v>
      </c>
      <c r="F126" s="3">
        <v>1</v>
      </c>
      <c r="G126" s="86"/>
      <c r="H126" s="3">
        <f t="shared" ref="H126" si="25">$F126*G$100</f>
        <v>3</v>
      </c>
    </row>
    <row r="127" spans="1:8" ht="15" x14ac:dyDescent="0.25">
      <c r="A127" s="79"/>
      <c r="B127" s="87"/>
      <c r="C127" s="3" t="s">
        <v>36</v>
      </c>
      <c r="D127" s="25">
        <v>1</v>
      </c>
      <c r="E127" s="3" t="s">
        <v>313</v>
      </c>
      <c r="F127" s="3">
        <v>1</v>
      </c>
      <c r="G127" s="86"/>
      <c r="H127" s="3">
        <f t="shared" ref="H127" si="26">$F127*G$100</f>
        <v>3</v>
      </c>
    </row>
    <row r="128" spans="1:8" ht="15" x14ac:dyDescent="0.25">
      <c r="A128" s="79"/>
      <c r="B128" s="87"/>
      <c r="C128" s="3" t="s">
        <v>342</v>
      </c>
      <c r="D128" s="25">
        <v>28</v>
      </c>
      <c r="E128" s="3" t="s">
        <v>343</v>
      </c>
      <c r="F128" s="3">
        <v>1</v>
      </c>
      <c r="G128" s="86"/>
      <c r="H128" s="3">
        <f>$F128*G$100</f>
        <v>3</v>
      </c>
    </row>
    <row r="129" spans="1:8" ht="15" x14ac:dyDescent="0.25">
      <c r="A129" s="79"/>
      <c r="B129" s="88" t="s">
        <v>18</v>
      </c>
      <c r="C129" s="4" t="s">
        <v>51</v>
      </c>
      <c r="D129" s="26">
        <v>29</v>
      </c>
      <c r="E129" s="4" t="s">
        <v>344</v>
      </c>
      <c r="F129" s="4">
        <v>1</v>
      </c>
      <c r="G129" s="100">
        <v>3</v>
      </c>
      <c r="H129" s="4">
        <f>$F129*G$129</f>
        <v>3</v>
      </c>
    </row>
    <row r="130" spans="1:8" ht="15" x14ac:dyDescent="0.25">
      <c r="A130" s="79"/>
      <c r="B130" s="88"/>
      <c r="C130" s="4" t="s">
        <v>45</v>
      </c>
      <c r="D130" s="26">
        <v>14</v>
      </c>
      <c r="E130" s="4" t="s">
        <v>325</v>
      </c>
      <c r="F130" s="4">
        <v>1</v>
      </c>
      <c r="G130" s="100"/>
      <c r="H130" s="4">
        <f t="shared" ref="H130" si="27">$F130*G$129</f>
        <v>3</v>
      </c>
    </row>
    <row r="131" spans="1:8" ht="15" x14ac:dyDescent="0.25">
      <c r="A131" s="79"/>
      <c r="B131" s="88"/>
      <c r="C131" s="4" t="s">
        <v>64</v>
      </c>
      <c r="D131" s="26">
        <v>30</v>
      </c>
      <c r="E131" s="4" t="s">
        <v>345</v>
      </c>
      <c r="F131" s="4">
        <v>1</v>
      </c>
      <c r="G131" s="100"/>
      <c r="H131" s="4">
        <f t="shared" ref="H131" si="28">$F131*G$129</f>
        <v>3</v>
      </c>
    </row>
    <row r="132" spans="1:8" ht="15" x14ac:dyDescent="0.25">
      <c r="A132" s="79"/>
      <c r="B132" s="88"/>
      <c r="C132" s="4" t="s">
        <v>53</v>
      </c>
      <c r="D132" s="26">
        <v>31</v>
      </c>
      <c r="E132" s="4" t="s">
        <v>466</v>
      </c>
      <c r="F132" s="4">
        <v>1</v>
      </c>
      <c r="G132" s="100"/>
      <c r="H132" s="4">
        <f t="shared" ref="H132" si="29">$F132*G$129</f>
        <v>3</v>
      </c>
    </row>
    <row r="133" spans="1:8" ht="15" x14ac:dyDescent="0.25">
      <c r="A133" s="79"/>
      <c r="B133" s="88"/>
      <c r="C133" s="4" t="s">
        <v>428</v>
      </c>
      <c r="D133" s="26">
        <v>245</v>
      </c>
      <c r="E133" s="4" t="s">
        <v>429</v>
      </c>
      <c r="F133" s="4">
        <v>1</v>
      </c>
      <c r="G133" s="100"/>
      <c r="H133" s="4">
        <f t="shared" ref="H133" si="30">$F133*G$129</f>
        <v>3</v>
      </c>
    </row>
    <row r="134" spans="1:8" ht="15" x14ac:dyDescent="0.25">
      <c r="A134" s="79"/>
      <c r="B134" s="88"/>
      <c r="C134" s="4" t="s">
        <v>65</v>
      </c>
      <c r="D134" s="26">
        <v>248</v>
      </c>
      <c r="E134" s="4" t="s">
        <v>467</v>
      </c>
      <c r="F134" s="4">
        <v>1</v>
      </c>
      <c r="G134" s="100"/>
      <c r="H134" s="4">
        <f t="shared" ref="H134" si="31">$F134*G$129</f>
        <v>3</v>
      </c>
    </row>
    <row r="135" spans="1:8" ht="15" x14ac:dyDescent="0.25">
      <c r="A135" s="79"/>
      <c r="B135" s="88"/>
      <c r="C135" s="4" t="s">
        <v>66</v>
      </c>
      <c r="D135" s="26">
        <v>283</v>
      </c>
      <c r="E135" s="4" t="s">
        <v>457</v>
      </c>
      <c r="F135" s="4">
        <v>1</v>
      </c>
      <c r="G135" s="100"/>
      <c r="H135" s="4">
        <f t="shared" ref="H135" si="32">$F135*G$129</f>
        <v>3</v>
      </c>
    </row>
    <row r="136" spans="1:8" ht="15" x14ac:dyDescent="0.25">
      <c r="A136" s="79"/>
      <c r="B136" s="88"/>
      <c r="C136" s="4" t="s">
        <v>67</v>
      </c>
      <c r="D136" s="26">
        <v>252</v>
      </c>
      <c r="E136" s="4" t="s">
        <v>434</v>
      </c>
      <c r="F136" s="4">
        <v>1</v>
      </c>
      <c r="G136" s="100"/>
      <c r="H136" s="4">
        <f t="shared" ref="H136" si="33">$F136*G$129</f>
        <v>3</v>
      </c>
    </row>
    <row r="137" spans="1:8" ht="15" x14ac:dyDescent="0.25">
      <c r="A137" s="79"/>
      <c r="B137" s="88"/>
      <c r="C137" s="4" t="s">
        <v>435</v>
      </c>
      <c r="D137" s="26">
        <v>253</v>
      </c>
      <c r="E137" s="4" t="s">
        <v>72</v>
      </c>
      <c r="F137" s="4">
        <v>1</v>
      </c>
      <c r="G137" s="100"/>
      <c r="H137" s="4">
        <f t="shared" ref="H137" si="34">$F137*G$129</f>
        <v>3</v>
      </c>
    </row>
    <row r="138" spans="1:8" ht="15" x14ac:dyDescent="0.25">
      <c r="A138" s="79"/>
      <c r="B138" s="88"/>
      <c r="C138" s="4" t="s">
        <v>334</v>
      </c>
      <c r="D138" s="26">
        <v>22</v>
      </c>
      <c r="E138" s="4" t="s">
        <v>63</v>
      </c>
      <c r="F138" s="4">
        <v>3</v>
      </c>
      <c r="G138" s="100"/>
      <c r="H138" s="4">
        <f t="shared" ref="H138" si="35">$F138*G$129</f>
        <v>9</v>
      </c>
    </row>
    <row r="139" spans="1:8" ht="15" x14ac:dyDescent="0.25">
      <c r="A139" s="79"/>
      <c r="B139" s="88"/>
      <c r="C139" s="4" t="s">
        <v>55</v>
      </c>
      <c r="D139" s="26">
        <v>256</v>
      </c>
      <c r="E139" s="4" t="s">
        <v>236</v>
      </c>
      <c r="F139" s="4">
        <v>1</v>
      </c>
      <c r="G139" s="100"/>
      <c r="H139" s="4">
        <f t="shared" ref="H139" si="36">$F139*G$129</f>
        <v>3</v>
      </c>
    </row>
    <row r="140" spans="1:8" ht="15" x14ac:dyDescent="0.25">
      <c r="A140" s="79"/>
      <c r="B140" s="88"/>
      <c r="C140" s="4" t="s">
        <v>56</v>
      </c>
      <c r="D140" s="26">
        <v>258</v>
      </c>
      <c r="E140" s="4" t="s">
        <v>63</v>
      </c>
      <c r="F140" s="4">
        <v>1</v>
      </c>
      <c r="G140" s="100"/>
      <c r="H140" s="4">
        <f t="shared" ref="H140" si="37">$F140*G$129</f>
        <v>3</v>
      </c>
    </row>
    <row r="141" spans="1:8" ht="15" x14ac:dyDescent="0.25">
      <c r="A141" s="79"/>
      <c r="B141" s="88"/>
      <c r="C141" s="4" t="s">
        <v>68</v>
      </c>
      <c r="D141" s="26">
        <v>276</v>
      </c>
      <c r="E141" s="4" t="s">
        <v>63</v>
      </c>
      <c r="F141" s="4">
        <v>1</v>
      </c>
      <c r="G141" s="100"/>
      <c r="H141" s="4">
        <f t="shared" ref="H141" si="38">$F141*G$129</f>
        <v>3</v>
      </c>
    </row>
    <row r="142" spans="1:8" ht="15" x14ac:dyDescent="0.25">
      <c r="A142" s="79"/>
      <c r="B142" s="88"/>
      <c r="C142" s="4" t="s">
        <v>58</v>
      </c>
      <c r="D142" s="26">
        <v>277</v>
      </c>
      <c r="E142" s="4" t="s">
        <v>63</v>
      </c>
      <c r="F142" s="4">
        <v>1</v>
      </c>
      <c r="G142" s="100"/>
      <c r="H142" s="4">
        <f t="shared" ref="H142" si="39">$F142*G$129</f>
        <v>3</v>
      </c>
    </row>
    <row r="143" spans="1:8" ht="15" x14ac:dyDescent="0.25">
      <c r="A143" s="79"/>
      <c r="B143" s="88"/>
      <c r="C143" s="4" t="s">
        <v>449</v>
      </c>
      <c r="D143" s="26">
        <v>275</v>
      </c>
      <c r="E143" s="4" t="s">
        <v>450</v>
      </c>
      <c r="F143" s="4">
        <v>1</v>
      </c>
      <c r="G143" s="100"/>
      <c r="H143" s="4">
        <f t="shared" ref="H143" si="40">$F143*G$129</f>
        <v>3</v>
      </c>
    </row>
    <row r="144" spans="1:8" ht="15" x14ac:dyDescent="0.25">
      <c r="A144" s="79"/>
      <c r="B144" s="88"/>
      <c r="C144" s="4" t="s">
        <v>69</v>
      </c>
      <c r="D144" s="26">
        <v>262</v>
      </c>
      <c r="E144" s="4" t="s">
        <v>63</v>
      </c>
      <c r="F144" s="4">
        <v>1</v>
      </c>
      <c r="G144" s="100"/>
      <c r="H144" s="4">
        <f t="shared" ref="H144" si="41">$F144*G$129</f>
        <v>3</v>
      </c>
    </row>
    <row r="145" spans="1:8" ht="15" x14ac:dyDescent="0.25">
      <c r="A145" s="79"/>
      <c r="B145" s="88"/>
      <c r="C145" s="4" t="s">
        <v>70</v>
      </c>
      <c r="D145" s="26">
        <v>263</v>
      </c>
      <c r="E145" s="4" t="s">
        <v>63</v>
      </c>
      <c r="F145" s="4">
        <v>1</v>
      </c>
      <c r="G145" s="100"/>
      <c r="H145" s="4">
        <f t="shared" ref="H145" si="42">$F145*G$129</f>
        <v>3</v>
      </c>
    </row>
    <row r="146" spans="1:8" ht="15" x14ac:dyDescent="0.25">
      <c r="A146" s="79"/>
      <c r="B146" s="88"/>
      <c r="C146" s="4" t="s">
        <v>59</v>
      </c>
      <c r="D146" s="26">
        <v>265</v>
      </c>
      <c r="E146" s="4" t="s">
        <v>63</v>
      </c>
      <c r="F146" s="4">
        <v>1</v>
      </c>
      <c r="G146" s="100"/>
      <c r="H146" s="4">
        <f t="shared" ref="H146" si="43">$F146*G$129</f>
        <v>3</v>
      </c>
    </row>
    <row r="147" spans="1:8" ht="15" x14ac:dyDescent="0.25">
      <c r="A147" s="79"/>
      <c r="B147" s="88"/>
      <c r="C147" s="4" t="s">
        <v>239</v>
      </c>
      <c r="D147" s="26">
        <v>266</v>
      </c>
      <c r="E147" s="4" t="s">
        <v>468</v>
      </c>
      <c r="F147" s="4">
        <v>1</v>
      </c>
      <c r="G147" s="100"/>
      <c r="H147" s="4">
        <f t="shared" ref="H147" si="44">$F147*G$129</f>
        <v>3</v>
      </c>
    </row>
    <row r="148" spans="1:8" ht="15" x14ac:dyDescent="0.25">
      <c r="A148" s="79"/>
      <c r="B148" s="88"/>
      <c r="C148" s="4" t="s">
        <v>269</v>
      </c>
      <c r="D148" s="26">
        <v>278</v>
      </c>
      <c r="E148" s="4" t="s">
        <v>451</v>
      </c>
      <c r="F148" s="4">
        <v>1</v>
      </c>
      <c r="G148" s="100"/>
      <c r="H148" s="4">
        <f t="shared" ref="H148" si="45">$F148*G$129</f>
        <v>3</v>
      </c>
    </row>
    <row r="149" spans="1:8" ht="15" x14ac:dyDescent="0.25">
      <c r="A149" s="79"/>
      <c r="B149" s="88"/>
      <c r="C149" s="4" t="s">
        <v>338</v>
      </c>
      <c r="D149" s="26">
        <v>26</v>
      </c>
      <c r="E149" s="4" t="s">
        <v>339</v>
      </c>
      <c r="F149" s="4">
        <v>1</v>
      </c>
      <c r="G149" s="100"/>
      <c r="H149" s="4">
        <f t="shared" ref="H149" si="46">$F149*G$129</f>
        <v>3</v>
      </c>
    </row>
    <row r="150" spans="1:8" ht="15" x14ac:dyDescent="0.25">
      <c r="A150" s="79"/>
      <c r="B150" s="88"/>
      <c r="C150" s="4" t="s">
        <v>444</v>
      </c>
      <c r="D150" s="26">
        <v>272</v>
      </c>
      <c r="E150" s="4" t="s">
        <v>445</v>
      </c>
      <c r="F150" s="4">
        <v>1</v>
      </c>
      <c r="G150" s="100"/>
      <c r="H150" s="4">
        <f t="shared" ref="H150" si="47">$F150*G$129</f>
        <v>3</v>
      </c>
    </row>
    <row r="151" spans="1:8" ht="45" x14ac:dyDescent="0.25">
      <c r="A151" s="79"/>
      <c r="B151" s="88"/>
      <c r="C151" s="4" t="s">
        <v>270</v>
      </c>
      <c r="D151" s="26">
        <v>280</v>
      </c>
      <c r="E151" s="50" t="s">
        <v>454</v>
      </c>
      <c r="F151" s="4">
        <v>1</v>
      </c>
      <c r="G151" s="100"/>
      <c r="H151" s="4">
        <f t="shared" ref="H151" si="48">$F151*G$129</f>
        <v>3</v>
      </c>
    </row>
    <row r="152" spans="1:8" ht="15" x14ac:dyDescent="0.25">
      <c r="A152" s="79"/>
      <c r="B152" s="88"/>
      <c r="C152" s="4" t="s">
        <v>61</v>
      </c>
      <c r="D152" s="26">
        <v>274</v>
      </c>
      <c r="E152" s="4" t="s">
        <v>73</v>
      </c>
      <c r="F152" s="4">
        <v>1</v>
      </c>
      <c r="G152" s="100"/>
      <c r="H152" s="4">
        <f t="shared" ref="H152" si="49">$F152*G$129</f>
        <v>3</v>
      </c>
    </row>
    <row r="153" spans="1:8" ht="15" x14ac:dyDescent="0.25">
      <c r="A153" s="79"/>
      <c r="B153" s="88"/>
      <c r="C153" s="4" t="s">
        <v>461</v>
      </c>
      <c r="D153" s="26">
        <v>287</v>
      </c>
      <c r="E153" s="4" t="s">
        <v>463</v>
      </c>
      <c r="F153" s="4">
        <v>2</v>
      </c>
      <c r="G153" s="100"/>
      <c r="H153" s="4">
        <f t="shared" ref="H153" si="50">$F153*G$129</f>
        <v>6</v>
      </c>
    </row>
    <row r="154" spans="1:8" ht="15" x14ac:dyDescent="0.25">
      <c r="A154" s="79"/>
      <c r="B154" s="87" t="s">
        <v>19</v>
      </c>
      <c r="C154" s="12" t="s">
        <v>51</v>
      </c>
      <c r="D154" s="25">
        <v>29</v>
      </c>
      <c r="E154" s="3" t="s">
        <v>344</v>
      </c>
      <c r="F154" s="3">
        <v>1</v>
      </c>
      <c r="G154" s="86">
        <v>5</v>
      </c>
      <c r="H154" s="3">
        <f>$F154*G$154</f>
        <v>5</v>
      </c>
    </row>
    <row r="155" spans="1:8" ht="15" x14ac:dyDescent="0.25">
      <c r="A155" s="79"/>
      <c r="B155" s="87"/>
      <c r="C155" s="12" t="s">
        <v>45</v>
      </c>
      <c r="D155" s="25">
        <v>14</v>
      </c>
      <c r="E155" s="3" t="s">
        <v>325</v>
      </c>
      <c r="F155" s="3">
        <v>1</v>
      </c>
      <c r="G155" s="86"/>
      <c r="H155" s="3">
        <f t="shared" ref="H155" si="51">$F155*G$154</f>
        <v>5</v>
      </c>
    </row>
    <row r="156" spans="1:8" ht="15" x14ac:dyDescent="0.25">
      <c r="A156" s="79"/>
      <c r="B156" s="87"/>
      <c r="C156" s="12" t="s">
        <v>52</v>
      </c>
      <c r="D156" s="25">
        <v>30</v>
      </c>
      <c r="E156" s="3" t="s">
        <v>345</v>
      </c>
      <c r="F156" s="3">
        <v>2</v>
      </c>
      <c r="G156" s="86"/>
      <c r="H156" s="3">
        <f t="shared" ref="H156" si="52">$F156*G$154</f>
        <v>10</v>
      </c>
    </row>
    <row r="157" spans="1:8" ht="15" x14ac:dyDescent="0.25">
      <c r="A157" s="79"/>
      <c r="B157" s="87"/>
      <c r="C157" s="12" t="s">
        <v>53</v>
      </c>
      <c r="D157" s="25">
        <v>31</v>
      </c>
      <c r="E157" s="3" t="s">
        <v>466</v>
      </c>
      <c r="F157" s="3">
        <v>1</v>
      </c>
      <c r="G157" s="86"/>
      <c r="H157" s="3">
        <f t="shared" ref="H157" si="53">$F157*G$154</f>
        <v>5</v>
      </c>
    </row>
    <row r="158" spans="1:8" ht="15" x14ac:dyDescent="0.25">
      <c r="A158" s="79"/>
      <c r="B158" s="87"/>
      <c r="C158" s="12" t="s">
        <v>428</v>
      </c>
      <c r="D158" s="25">
        <v>245</v>
      </c>
      <c r="E158" s="3" t="s">
        <v>429</v>
      </c>
      <c r="F158" s="3">
        <v>1</v>
      </c>
      <c r="G158" s="86"/>
      <c r="H158" s="3">
        <f t="shared" ref="H158" si="54">$F158*G$154</f>
        <v>5</v>
      </c>
    </row>
    <row r="159" spans="1:8" ht="15" x14ac:dyDescent="0.25">
      <c r="A159" s="79"/>
      <c r="B159" s="87"/>
      <c r="C159" s="12" t="s">
        <v>66</v>
      </c>
      <c r="D159" s="25">
        <v>283</v>
      </c>
      <c r="E159" s="3" t="s">
        <v>457</v>
      </c>
      <c r="F159" s="3">
        <v>1</v>
      </c>
      <c r="G159" s="86"/>
      <c r="H159" s="3">
        <f t="shared" ref="H159" si="55">$F159*G$154</f>
        <v>5</v>
      </c>
    </row>
    <row r="160" spans="1:8" ht="15" x14ac:dyDescent="0.25">
      <c r="A160" s="79"/>
      <c r="B160" s="87"/>
      <c r="C160" s="12" t="s">
        <v>74</v>
      </c>
      <c r="D160" s="25">
        <v>250</v>
      </c>
      <c r="E160" s="3" t="s">
        <v>75</v>
      </c>
      <c r="F160" s="3">
        <v>1</v>
      </c>
      <c r="G160" s="86"/>
      <c r="H160" s="3">
        <f t="shared" ref="H160" si="56">$F160*G$154</f>
        <v>5</v>
      </c>
    </row>
    <row r="161" spans="1:8" ht="15" x14ac:dyDescent="0.25">
      <c r="A161" s="79"/>
      <c r="B161" s="87"/>
      <c r="C161" s="12" t="s">
        <v>67</v>
      </c>
      <c r="D161" s="25">
        <v>252</v>
      </c>
      <c r="E161" s="3" t="s">
        <v>434</v>
      </c>
      <c r="F161" s="3">
        <v>1</v>
      </c>
      <c r="G161" s="86"/>
      <c r="H161" s="3">
        <f t="shared" ref="H161" si="57">$F161*G$154</f>
        <v>5</v>
      </c>
    </row>
    <row r="162" spans="1:8" ht="15" x14ac:dyDescent="0.25">
      <c r="A162" s="79"/>
      <c r="B162" s="87"/>
      <c r="C162" s="12" t="s">
        <v>435</v>
      </c>
      <c r="D162" s="25">
        <v>253</v>
      </c>
      <c r="E162" s="3" t="s">
        <v>72</v>
      </c>
      <c r="F162" s="3">
        <v>1</v>
      </c>
      <c r="G162" s="86"/>
      <c r="H162" s="3">
        <f t="shared" ref="H162" si="58">$F162*G$154</f>
        <v>5</v>
      </c>
    </row>
    <row r="163" spans="1:8" ht="15" x14ac:dyDescent="0.25">
      <c r="A163" s="79"/>
      <c r="B163" s="87"/>
      <c r="C163" s="12" t="s">
        <v>334</v>
      </c>
      <c r="D163" s="25">
        <v>22</v>
      </c>
      <c r="E163" s="3" t="s">
        <v>63</v>
      </c>
      <c r="F163" s="3">
        <v>4</v>
      </c>
      <c r="G163" s="86"/>
      <c r="H163" s="3">
        <f t="shared" ref="H163" si="59">$F163*G$154</f>
        <v>20</v>
      </c>
    </row>
    <row r="164" spans="1:8" ht="15" x14ac:dyDescent="0.25">
      <c r="A164" s="79"/>
      <c r="B164" s="87"/>
      <c r="C164" s="12" t="s">
        <v>55</v>
      </c>
      <c r="D164" s="25">
        <v>256</v>
      </c>
      <c r="E164" s="3" t="s">
        <v>236</v>
      </c>
      <c r="F164" s="3">
        <v>1</v>
      </c>
      <c r="G164" s="86"/>
      <c r="H164" s="3">
        <f t="shared" ref="H164" si="60">$F164*G$154</f>
        <v>5</v>
      </c>
    </row>
    <row r="165" spans="1:8" ht="15" x14ac:dyDescent="0.25">
      <c r="A165" s="79"/>
      <c r="B165" s="87"/>
      <c r="C165" s="12" t="s">
        <v>56</v>
      </c>
      <c r="D165" s="25">
        <v>258</v>
      </c>
      <c r="E165" s="3" t="s">
        <v>63</v>
      </c>
      <c r="F165" s="3">
        <v>1</v>
      </c>
      <c r="G165" s="86"/>
      <c r="H165" s="3">
        <f t="shared" ref="H165" si="61">$F165*G$154</f>
        <v>5</v>
      </c>
    </row>
    <row r="166" spans="1:8" ht="15" x14ac:dyDescent="0.25">
      <c r="A166" s="79"/>
      <c r="B166" s="87"/>
      <c r="C166" s="12" t="s">
        <v>68</v>
      </c>
      <c r="D166" s="25">
        <v>276</v>
      </c>
      <c r="E166" s="3" t="s">
        <v>63</v>
      </c>
      <c r="F166" s="3">
        <v>1</v>
      </c>
      <c r="G166" s="86"/>
      <c r="H166" s="3">
        <f t="shared" ref="H166" si="62">$F166*G$154</f>
        <v>5</v>
      </c>
    </row>
    <row r="167" spans="1:8" ht="15" x14ac:dyDescent="0.25">
      <c r="A167" s="79"/>
      <c r="B167" s="87"/>
      <c r="C167" s="12" t="s">
        <v>58</v>
      </c>
      <c r="D167" s="25">
        <v>277</v>
      </c>
      <c r="E167" s="3" t="s">
        <v>63</v>
      </c>
      <c r="F167" s="3">
        <v>1</v>
      </c>
      <c r="G167" s="86"/>
      <c r="H167" s="3">
        <f t="shared" ref="H167" si="63">$F167*G$154</f>
        <v>5</v>
      </c>
    </row>
    <row r="168" spans="1:8" ht="15" x14ac:dyDescent="0.25">
      <c r="A168" s="79"/>
      <c r="B168" s="87"/>
      <c r="C168" s="12" t="s">
        <v>449</v>
      </c>
      <c r="D168" s="25">
        <v>275</v>
      </c>
      <c r="E168" s="3" t="s">
        <v>450</v>
      </c>
      <c r="F168" s="3">
        <v>1</v>
      </c>
      <c r="G168" s="86"/>
      <c r="H168" s="3">
        <f t="shared" ref="H168" si="64">$F168*G$154</f>
        <v>5</v>
      </c>
    </row>
    <row r="169" spans="1:8" ht="15" x14ac:dyDescent="0.25">
      <c r="A169" s="79"/>
      <c r="B169" s="87"/>
      <c r="C169" s="12" t="s">
        <v>69</v>
      </c>
      <c r="D169" s="25">
        <v>262</v>
      </c>
      <c r="E169" s="3" t="s">
        <v>63</v>
      </c>
      <c r="F169" s="3">
        <v>1</v>
      </c>
      <c r="G169" s="86"/>
      <c r="H169" s="3">
        <f t="shared" ref="H169" si="65">$F169*G$154</f>
        <v>5</v>
      </c>
    </row>
    <row r="170" spans="1:8" ht="15" x14ac:dyDescent="0.25">
      <c r="A170" s="79"/>
      <c r="B170" s="87"/>
      <c r="C170" s="12" t="s">
        <v>70</v>
      </c>
      <c r="D170" s="25">
        <v>263</v>
      </c>
      <c r="E170" s="3" t="s">
        <v>63</v>
      </c>
      <c r="F170" s="3">
        <v>1</v>
      </c>
      <c r="G170" s="86"/>
      <c r="H170" s="3">
        <f t="shared" ref="H170" si="66">$F170*G$154</f>
        <v>5</v>
      </c>
    </row>
    <row r="171" spans="1:8" ht="15" x14ac:dyDescent="0.25">
      <c r="A171" s="79"/>
      <c r="B171" s="87"/>
      <c r="C171" s="12" t="s">
        <v>59</v>
      </c>
      <c r="D171" s="25">
        <v>265</v>
      </c>
      <c r="E171" s="3" t="s">
        <v>63</v>
      </c>
      <c r="F171" s="3">
        <v>1</v>
      </c>
      <c r="G171" s="86"/>
      <c r="H171" s="3">
        <f t="shared" ref="H171" si="67">$F171*G$154</f>
        <v>5</v>
      </c>
    </row>
    <row r="172" spans="1:8" ht="15" x14ac:dyDescent="0.25">
      <c r="A172" s="79"/>
      <c r="B172" s="87"/>
      <c r="C172" s="12" t="s">
        <v>239</v>
      </c>
      <c r="D172" s="25">
        <v>266</v>
      </c>
      <c r="E172" s="3" t="s">
        <v>437</v>
      </c>
      <c r="F172" s="3">
        <v>2</v>
      </c>
      <c r="G172" s="86"/>
      <c r="H172" s="3">
        <f t="shared" ref="H172" si="68">$F172*G$154</f>
        <v>10</v>
      </c>
    </row>
    <row r="173" spans="1:8" ht="15" x14ac:dyDescent="0.25">
      <c r="A173" s="79"/>
      <c r="B173" s="87"/>
      <c r="C173" s="12" t="s">
        <v>60</v>
      </c>
      <c r="D173" s="25">
        <v>267</v>
      </c>
      <c r="E173" s="3" t="s">
        <v>439</v>
      </c>
      <c r="F173" s="3">
        <v>1</v>
      </c>
      <c r="G173" s="86"/>
      <c r="H173" s="3">
        <f t="shared" ref="H173" si="69">$F173*G$154</f>
        <v>5</v>
      </c>
    </row>
    <row r="174" spans="1:8" ht="15" x14ac:dyDescent="0.25">
      <c r="A174" s="79"/>
      <c r="B174" s="87"/>
      <c r="C174" s="12" t="s">
        <v>269</v>
      </c>
      <c r="D174" s="25">
        <v>278</v>
      </c>
      <c r="E174" s="3" t="s">
        <v>452</v>
      </c>
      <c r="F174" s="3">
        <v>1</v>
      </c>
      <c r="G174" s="86"/>
      <c r="H174" s="3">
        <f t="shared" ref="H174" si="70">$F174*G$154</f>
        <v>5</v>
      </c>
    </row>
    <row r="175" spans="1:8" ht="15" x14ac:dyDescent="0.25">
      <c r="A175" s="79"/>
      <c r="B175" s="87"/>
      <c r="C175" s="12" t="s">
        <v>338</v>
      </c>
      <c r="D175" s="25">
        <v>26</v>
      </c>
      <c r="E175" s="3" t="s">
        <v>339</v>
      </c>
      <c r="F175" s="3">
        <v>1</v>
      </c>
      <c r="G175" s="86"/>
      <c r="H175" s="3">
        <f t="shared" ref="H175" si="71">$F175*G$154</f>
        <v>5</v>
      </c>
    </row>
    <row r="176" spans="1:8" ht="15" x14ac:dyDescent="0.25">
      <c r="A176" s="79"/>
      <c r="B176" s="87"/>
      <c r="C176" s="12" t="s">
        <v>446</v>
      </c>
      <c r="D176" s="25">
        <v>272</v>
      </c>
      <c r="E176" s="3" t="s">
        <v>447</v>
      </c>
      <c r="F176" s="3">
        <v>1</v>
      </c>
      <c r="G176" s="86"/>
      <c r="H176" s="3">
        <f t="shared" ref="H176" si="72">$F176*G$154</f>
        <v>5</v>
      </c>
    </row>
    <row r="177" spans="1:8" ht="45" x14ac:dyDescent="0.25">
      <c r="A177" s="79"/>
      <c r="B177" s="87"/>
      <c r="C177" s="12" t="s">
        <v>270</v>
      </c>
      <c r="D177" s="25">
        <v>280</v>
      </c>
      <c r="E177" s="41" t="s">
        <v>454</v>
      </c>
      <c r="F177" s="3">
        <v>1</v>
      </c>
      <c r="G177" s="86"/>
      <c r="H177" s="3">
        <f t="shared" ref="H177" si="73">$F177*G$154</f>
        <v>5</v>
      </c>
    </row>
    <row r="178" spans="1:8" ht="15" x14ac:dyDescent="0.25">
      <c r="A178" s="79"/>
      <c r="B178" s="87"/>
      <c r="C178" s="12" t="s">
        <v>61</v>
      </c>
      <c r="D178" s="25">
        <v>274</v>
      </c>
      <c r="E178" s="3" t="s">
        <v>73</v>
      </c>
      <c r="F178" s="3">
        <v>1</v>
      </c>
      <c r="G178" s="86"/>
      <c r="H178" s="3">
        <f t="shared" ref="H178" si="74">$F178*G$154</f>
        <v>5</v>
      </c>
    </row>
    <row r="179" spans="1:8" ht="15" x14ac:dyDescent="0.25">
      <c r="A179" s="79"/>
      <c r="B179" s="88" t="s">
        <v>20</v>
      </c>
      <c r="C179" s="13" t="s">
        <v>51</v>
      </c>
      <c r="D179" s="26">
        <v>29</v>
      </c>
      <c r="E179" s="4" t="s">
        <v>344</v>
      </c>
      <c r="F179" s="4">
        <v>1</v>
      </c>
      <c r="G179" s="100">
        <v>3</v>
      </c>
      <c r="H179" s="4">
        <f>$F179*G$179</f>
        <v>3</v>
      </c>
    </row>
    <row r="180" spans="1:8" ht="15" x14ac:dyDescent="0.25">
      <c r="A180" s="79"/>
      <c r="B180" s="88"/>
      <c r="C180" s="13" t="s">
        <v>45</v>
      </c>
      <c r="D180" s="26">
        <v>14</v>
      </c>
      <c r="E180" s="4" t="s">
        <v>325</v>
      </c>
      <c r="F180" s="4">
        <v>1</v>
      </c>
      <c r="G180" s="100"/>
      <c r="H180" s="4">
        <f t="shared" ref="H180" si="75">$F180*G$179</f>
        <v>3</v>
      </c>
    </row>
    <row r="181" spans="1:8" ht="15" x14ac:dyDescent="0.25">
      <c r="A181" s="79"/>
      <c r="B181" s="88"/>
      <c r="C181" s="13" t="s">
        <v>64</v>
      </c>
      <c r="D181" s="26">
        <v>30</v>
      </c>
      <c r="E181" s="4" t="s">
        <v>345</v>
      </c>
      <c r="F181" s="4">
        <v>1</v>
      </c>
      <c r="G181" s="100"/>
      <c r="H181" s="4">
        <f t="shared" ref="H181" si="76">$F181*G$179</f>
        <v>3</v>
      </c>
    </row>
    <row r="182" spans="1:8" ht="15" x14ac:dyDescent="0.25">
      <c r="A182" s="79"/>
      <c r="B182" s="88"/>
      <c r="C182" s="13" t="s">
        <v>53</v>
      </c>
      <c r="D182" s="26">
        <v>31</v>
      </c>
      <c r="E182" s="4" t="s">
        <v>71</v>
      </c>
      <c r="F182" s="4">
        <v>1</v>
      </c>
      <c r="G182" s="100"/>
      <c r="H182" s="4">
        <f t="shared" ref="H182" si="77">$F182*G$179</f>
        <v>3</v>
      </c>
    </row>
    <row r="183" spans="1:8" ht="15" x14ac:dyDescent="0.25">
      <c r="A183" s="79"/>
      <c r="B183" s="88"/>
      <c r="C183" s="13" t="s">
        <v>428</v>
      </c>
      <c r="D183" s="26">
        <v>245</v>
      </c>
      <c r="E183" s="4" t="s">
        <v>429</v>
      </c>
      <c r="F183" s="4">
        <v>1</v>
      </c>
      <c r="G183" s="100"/>
      <c r="H183" s="4">
        <f t="shared" ref="H183" si="78">$F183*G$179</f>
        <v>3</v>
      </c>
    </row>
    <row r="184" spans="1:8" ht="15" x14ac:dyDescent="0.25">
      <c r="A184" s="79"/>
      <c r="B184" s="88"/>
      <c r="C184" s="13" t="s">
        <v>268</v>
      </c>
      <c r="D184" s="26">
        <v>249</v>
      </c>
      <c r="E184" s="4" t="s">
        <v>433</v>
      </c>
      <c r="F184" s="4">
        <v>1</v>
      </c>
      <c r="G184" s="100"/>
      <c r="H184" s="4">
        <f t="shared" ref="H184" si="79">$F184*G$179</f>
        <v>3</v>
      </c>
    </row>
    <row r="185" spans="1:8" ht="15" x14ac:dyDescent="0.25">
      <c r="A185" s="79"/>
      <c r="B185" s="88"/>
      <c r="C185" s="13" t="s">
        <v>74</v>
      </c>
      <c r="D185" s="26">
        <v>250</v>
      </c>
      <c r="E185" s="4" t="s">
        <v>75</v>
      </c>
      <c r="F185" s="4">
        <v>1</v>
      </c>
      <c r="G185" s="100"/>
      <c r="H185" s="4">
        <f t="shared" ref="H185" si="80">$F185*G$179</f>
        <v>3</v>
      </c>
    </row>
    <row r="186" spans="1:8" ht="15" x14ac:dyDescent="0.25">
      <c r="A186" s="79"/>
      <c r="B186" s="88"/>
      <c r="C186" s="13" t="s">
        <v>67</v>
      </c>
      <c r="D186" s="26">
        <v>252</v>
      </c>
      <c r="E186" s="4" t="s">
        <v>434</v>
      </c>
      <c r="F186" s="4">
        <v>1</v>
      </c>
      <c r="G186" s="100"/>
      <c r="H186" s="4">
        <f t="shared" ref="H186" si="81">$F186*G$179</f>
        <v>3</v>
      </c>
    </row>
    <row r="187" spans="1:8" ht="15" x14ac:dyDescent="0.25">
      <c r="A187" s="79"/>
      <c r="B187" s="88"/>
      <c r="C187" s="13" t="s">
        <v>435</v>
      </c>
      <c r="D187" s="26">
        <v>253</v>
      </c>
      <c r="E187" s="4" t="s">
        <v>72</v>
      </c>
      <c r="F187" s="4">
        <v>1</v>
      </c>
      <c r="G187" s="100"/>
      <c r="H187" s="4">
        <f t="shared" ref="H187" si="82">$F187*G$179</f>
        <v>3</v>
      </c>
    </row>
    <row r="188" spans="1:8" ht="30" x14ac:dyDescent="0.25">
      <c r="A188" s="79"/>
      <c r="B188" s="88"/>
      <c r="C188" s="13" t="s">
        <v>54</v>
      </c>
      <c r="D188" s="26">
        <v>254</v>
      </c>
      <c r="E188" s="50" t="s">
        <v>436</v>
      </c>
      <c r="F188" s="4">
        <v>1</v>
      </c>
      <c r="G188" s="100"/>
      <c r="H188" s="4">
        <f t="shared" ref="H188" si="83">$F188*G$179</f>
        <v>3</v>
      </c>
    </row>
    <row r="189" spans="1:8" ht="15" x14ac:dyDescent="0.25">
      <c r="A189" s="79"/>
      <c r="B189" s="88"/>
      <c r="C189" s="13" t="s">
        <v>271</v>
      </c>
      <c r="D189" s="26">
        <v>281</v>
      </c>
      <c r="E189" s="4" t="s">
        <v>63</v>
      </c>
      <c r="F189" s="4">
        <v>1</v>
      </c>
      <c r="G189" s="100"/>
      <c r="H189" s="4">
        <f t="shared" ref="H189" si="84">$F189*G$179</f>
        <v>3</v>
      </c>
    </row>
    <row r="190" spans="1:8" ht="15" x14ac:dyDescent="0.25">
      <c r="A190" s="79"/>
      <c r="B190" s="88"/>
      <c r="C190" s="13" t="s">
        <v>334</v>
      </c>
      <c r="D190" s="26">
        <v>22</v>
      </c>
      <c r="E190" s="4" t="s">
        <v>63</v>
      </c>
      <c r="F190" s="4">
        <v>4</v>
      </c>
      <c r="G190" s="100"/>
      <c r="H190" s="4">
        <f t="shared" ref="H190" si="85">$F190*G$179</f>
        <v>12</v>
      </c>
    </row>
    <row r="191" spans="1:8" ht="15" x14ac:dyDescent="0.25">
      <c r="A191" s="79"/>
      <c r="B191" s="88"/>
      <c r="C191" s="13" t="s">
        <v>55</v>
      </c>
      <c r="D191" s="26">
        <v>256</v>
      </c>
      <c r="E191" s="4" t="s">
        <v>236</v>
      </c>
      <c r="F191" s="4">
        <v>1</v>
      </c>
      <c r="G191" s="100"/>
      <c r="H191" s="4">
        <f t="shared" ref="H191" si="86">$F191*G$179</f>
        <v>3</v>
      </c>
    </row>
    <row r="192" spans="1:8" ht="15" x14ac:dyDescent="0.25">
      <c r="A192" s="79"/>
      <c r="B192" s="88"/>
      <c r="C192" s="13" t="s">
        <v>56</v>
      </c>
      <c r="D192" s="26">
        <v>258</v>
      </c>
      <c r="E192" s="4" t="s">
        <v>63</v>
      </c>
      <c r="F192" s="4">
        <v>1</v>
      </c>
      <c r="G192" s="100"/>
      <c r="H192" s="4">
        <f t="shared" ref="H192" si="87">$F192*G$179</f>
        <v>3</v>
      </c>
    </row>
    <row r="193" spans="1:8" ht="15" x14ac:dyDescent="0.25">
      <c r="A193" s="79"/>
      <c r="B193" s="88"/>
      <c r="C193" s="13" t="s">
        <v>57</v>
      </c>
      <c r="D193" s="26">
        <v>259</v>
      </c>
      <c r="E193" s="50" t="s">
        <v>345</v>
      </c>
      <c r="F193" s="4">
        <v>1</v>
      </c>
      <c r="G193" s="100"/>
      <c r="H193" s="4">
        <f t="shared" ref="H193" si="88">$F193*G$179</f>
        <v>3</v>
      </c>
    </row>
    <row r="194" spans="1:8" ht="15" x14ac:dyDescent="0.25">
      <c r="A194" s="79"/>
      <c r="B194" s="88"/>
      <c r="C194" s="13" t="s">
        <v>68</v>
      </c>
      <c r="D194" s="26">
        <v>276</v>
      </c>
      <c r="E194" s="4" t="s">
        <v>63</v>
      </c>
      <c r="F194" s="4">
        <v>1</v>
      </c>
      <c r="G194" s="100"/>
      <c r="H194" s="4">
        <f t="shared" ref="H194" si="89">$F194*G$179</f>
        <v>3</v>
      </c>
    </row>
    <row r="195" spans="1:8" ht="15" x14ac:dyDescent="0.25">
      <c r="A195" s="79"/>
      <c r="B195" s="88"/>
      <c r="C195" s="13" t="s">
        <v>58</v>
      </c>
      <c r="D195" s="26">
        <v>277</v>
      </c>
      <c r="E195" s="4" t="s">
        <v>63</v>
      </c>
      <c r="F195" s="4">
        <v>1</v>
      </c>
      <c r="G195" s="100"/>
      <c r="H195" s="4">
        <f t="shared" ref="H195" si="90">$F195*G$179</f>
        <v>3</v>
      </c>
    </row>
    <row r="196" spans="1:8" ht="15" x14ac:dyDescent="0.25">
      <c r="A196" s="79"/>
      <c r="B196" s="88"/>
      <c r="C196" s="13" t="s">
        <v>449</v>
      </c>
      <c r="D196" s="26">
        <v>275</v>
      </c>
      <c r="E196" s="4" t="s">
        <v>450</v>
      </c>
      <c r="F196" s="4">
        <v>1</v>
      </c>
      <c r="G196" s="100"/>
      <c r="H196" s="4">
        <f t="shared" ref="H196" si="91">$F196*G$179</f>
        <v>3</v>
      </c>
    </row>
    <row r="197" spans="1:8" ht="15" x14ac:dyDescent="0.25">
      <c r="A197" s="79"/>
      <c r="B197" s="88"/>
      <c r="C197" s="13" t="s">
        <v>69</v>
      </c>
      <c r="D197" s="26">
        <v>262</v>
      </c>
      <c r="E197" s="4" t="s">
        <v>63</v>
      </c>
      <c r="F197" s="4">
        <v>1</v>
      </c>
      <c r="G197" s="100"/>
      <c r="H197" s="4">
        <f t="shared" ref="H197" si="92">$F197*G$179</f>
        <v>3</v>
      </c>
    </row>
    <row r="198" spans="1:8" ht="15" x14ac:dyDescent="0.25">
      <c r="A198" s="79"/>
      <c r="B198" s="88"/>
      <c r="C198" s="13" t="s">
        <v>70</v>
      </c>
      <c r="D198" s="26">
        <v>263</v>
      </c>
      <c r="E198" s="4" t="s">
        <v>63</v>
      </c>
      <c r="F198" s="4">
        <v>1</v>
      </c>
      <c r="G198" s="100"/>
      <c r="H198" s="4">
        <f t="shared" ref="H198" si="93">$F198*G$179</f>
        <v>3</v>
      </c>
    </row>
    <row r="199" spans="1:8" ht="15" x14ac:dyDescent="0.25">
      <c r="A199" s="79"/>
      <c r="B199" s="88"/>
      <c r="C199" s="13" t="s">
        <v>59</v>
      </c>
      <c r="D199" s="26">
        <v>265</v>
      </c>
      <c r="E199" s="4" t="s">
        <v>63</v>
      </c>
      <c r="F199" s="4">
        <v>1</v>
      </c>
      <c r="G199" s="100"/>
      <c r="H199" s="4">
        <f t="shared" ref="H199" si="94">$F199*G$179</f>
        <v>3</v>
      </c>
    </row>
    <row r="200" spans="1:8" ht="15" x14ac:dyDescent="0.25">
      <c r="A200" s="79"/>
      <c r="B200" s="88"/>
      <c r="C200" s="13" t="s">
        <v>60</v>
      </c>
      <c r="D200" s="26">
        <v>267</v>
      </c>
      <c r="E200" s="4" t="s">
        <v>439</v>
      </c>
      <c r="F200" s="4">
        <v>1</v>
      </c>
      <c r="G200" s="100"/>
      <c r="H200" s="4">
        <f t="shared" ref="H200" si="95">$F200*G$179</f>
        <v>3</v>
      </c>
    </row>
    <row r="201" spans="1:8" ht="15" x14ac:dyDescent="0.25">
      <c r="A201" s="79"/>
      <c r="B201" s="88"/>
      <c r="C201" s="13" t="s">
        <v>269</v>
      </c>
      <c r="D201" s="26">
        <v>278</v>
      </c>
      <c r="E201" s="4" t="s">
        <v>451</v>
      </c>
      <c r="F201" s="4">
        <v>1</v>
      </c>
      <c r="G201" s="100"/>
      <c r="H201" s="4">
        <f t="shared" ref="H201" si="96">$F201*G$179</f>
        <v>3</v>
      </c>
    </row>
    <row r="202" spans="1:8" ht="15" x14ac:dyDescent="0.25">
      <c r="A202" s="79"/>
      <c r="B202" s="88"/>
      <c r="C202" s="13" t="s">
        <v>338</v>
      </c>
      <c r="D202" s="26">
        <v>26</v>
      </c>
      <c r="E202" s="4" t="s">
        <v>339</v>
      </c>
      <c r="F202" s="4">
        <v>1</v>
      </c>
      <c r="G202" s="100"/>
      <c r="H202" s="4">
        <f t="shared" ref="H202" si="97">$F202*G$179</f>
        <v>3</v>
      </c>
    </row>
    <row r="203" spans="1:8" ht="15" x14ac:dyDescent="0.25">
      <c r="A203" s="79"/>
      <c r="B203" s="88"/>
      <c r="C203" s="13" t="s">
        <v>446</v>
      </c>
      <c r="D203" s="26">
        <v>272</v>
      </c>
      <c r="E203" s="4" t="s">
        <v>447</v>
      </c>
      <c r="F203" s="4">
        <v>1</v>
      </c>
      <c r="G203" s="100"/>
      <c r="H203" s="4">
        <f t="shared" ref="H203" si="98">$F203*G$179</f>
        <v>3</v>
      </c>
    </row>
    <row r="204" spans="1:8" ht="45" x14ac:dyDescent="0.25">
      <c r="A204" s="79"/>
      <c r="B204" s="88"/>
      <c r="C204" s="13" t="s">
        <v>270</v>
      </c>
      <c r="D204" s="26">
        <v>280</v>
      </c>
      <c r="E204" s="50" t="s">
        <v>454</v>
      </c>
      <c r="F204" s="4">
        <v>1</v>
      </c>
      <c r="G204" s="100"/>
      <c r="H204" s="4">
        <f t="shared" ref="H204" si="99">$F204*G$179</f>
        <v>3</v>
      </c>
    </row>
    <row r="205" spans="1:8" ht="15" x14ac:dyDescent="0.25">
      <c r="A205" s="79"/>
      <c r="B205" s="88"/>
      <c r="C205" s="13" t="s">
        <v>448</v>
      </c>
      <c r="D205" s="26">
        <v>273</v>
      </c>
      <c r="E205" s="4" t="s">
        <v>63</v>
      </c>
      <c r="F205" s="4">
        <v>1</v>
      </c>
      <c r="G205" s="100"/>
      <c r="H205" s="4">
        <f t="shared" ref="H205" si="100">$F205*G$179</f>
        <v>3</v>
      </c>
    </row>
    <row r="206" spans="1:8" ht="15" x14ac:dyDescent="0.25">
      <c r="A206" s="79"/>
      <c r="B206" s="88"/>
      <c r="C206" s="13" t="s">
        <v>61</v>
      </c>
      <c r="D206" s="26">
        <v>274</v>
      </c>
      <c r="E206" s="4" t="s">
        <v>73</v>
      </c>
      <c r="F206" s="4">
        <v>1</v>
      </c>
      <c r="G206" s="100"/>
      <c r="H206" s="4">
        <f t="shared" ref="H206" si="101">$F206*G$179</f>
        <v>3</v>
      </c>
    </row>
    <row r="207" spans="1:8" ht="15" x14ac:dyDescent="0.25">
      <c r="A207" s="79"/>
      <c r="B207" s="88"/>
      <c r="C207" s="13" t="s">
        <v>462</v>
      </c>
      <c r="D207" s="26">
        <v>287</v>
      </c>
      <c r="E207" s="4" t="s">
        <v>463</v>
      </c>
      <c r="F207" s="4">
        <v>2</v>
      </c>
      <c r="G207" s="100"/>
      <c r="H207" s="4">
        <f t="shared" ref="H207" si="102">$F207*G$179</f>
        <v>6</v>
      </c>
    </row>
    <row r="208" spans="1:8" ht="15" x14ac:dyDescent="0.25">
      <c r="A208" s="79"/>
      <c r="B208" s="87" t="s">
        <v>21</v>
      </c>
      <c r="C208" s="12" t="s">
        <v>334</v>
      </c>
      <c r="D208" s="25">
        <v>22</v>
      </c>
      <c r="E208" s="3" t="s">
        <v>63</v>
      </c>
      <c r="F208" s="3">
        <v>6</v>
      </c>
      <c r="G208" s="86">
        <v>37</v>
      </c>
      <c r="H208" s="3">
        <f>$F208*G$208</f>
        <v>222</v>
      </c>
    </row>
    <row r="209" spans="1:8" ht="15" x14ac:dyDescent="0.25">
      <c r="A209" s="79"/>
      <c r="B209" s="87"/>
      <c r="C209" s="12" t="s">
        <v>449</v>
      </c>
      <c r="D209" s="25">
        <v>275</v>
      </c>
      <c r="E209" s="3" t="s">
        <v>450</v>
      </c>
      <c r="F209" s="3">
        <v>1</v>
      </c>
      <c r="G209" s="86"/>
      <c r="H209" s="3">
        <f t="shared" ref="H209" si="103">$F209*G$208</f>
        <v>37</v>
      </c>
    </row>
    <row r="210" spans="1:8" ht="15" x14ac:dyDescent="0.25">
      <c r="A210" s="79"/>
      <c r="B210" s="87"/>
      <c r="C210" s="12" t="s">
        <v>378</v>
      </c>
      <c r="D210" s="25">
        <v>119</v>
      </c>
      <c r="E210" s="3" t="s">
        <v>63</v>
      </c>
      <c r="F210" s="3">
        <v>5</v>
      </c>
      <c r="G210" s="86"/>
      <c r="H210" s="3">
        <f t="shared" ref="H210" si="104">$F210*G$208</f>
        <v>185</v>
      </c>
    </row>
    <row r="211" spans="1:8" ht="15" x14ac:dyDescent="0.25">
      <c r="A211" s="79"/>
      <c r="B211" s="87"/>
      <c r="C211" s="12" t="s">
        <v>77</v>
      </c>
      <c r="D211" s="25">
        <v>126</v>
      </c>
      <c r="E211" s="3" t="s">
        <v>82</v>
      </c>
      <c r="F211" s="3">
        <v>1</v>
      </c>
      <c r="G211" s="86"/>
      <c r="H211" s="3">
        <f t="shared" ref="H211" si="105">$F211*G$208</f>
        <v>37</v>
      </c>
    </row>
    <row r="212" spans="1:8" ht="15" x14ac:dyDescent="0.25">
      <c r="A212" s="79"/>
      <c r="B212" s="87"/>
      <c r="C212" s="12" t="s">
        <v>435</v>
      </c>
      <c r="D212" s="25">
        <v>253</v>
      </c>
      <c r="E212" s="3" t="s">
        <v>72</v>
      </c>
      <c r="F212" s="3">
        <v>3</v>
      </c>
      <c r="G212" s="86"/>
      <c r="H212" s="3">
        <f t="shared" ref="H212" si="106">$F212*G$208</f>
        <v>111</v>
      </c>
    </row>
    <row r="213" spans="1:8" ht="15" x14ac:dyDescent="0.25">
      <c r="A213" s="79"/>
      <c r="B213" s="87"/>
      <c r="C213" s="12" t="s">
        <v>78</v>
      </c>
      <c r="D213" s="25">
        <v>255</v>
      </c>
      <c r="E213" s="3" t="s">
        <v>83</v>
      </c>
      <c r="F213" s="3">
        <v>2</v>
      </c>
      <c r="G213" s="86"/>
      <c r="H213" s="3">
        <f t="shared" ref="H213" si="107">$F213*G$208</f>
        <v>74</v>
      </c>
    </row>
    <row r="214" spans="1:8" ht="15" x14ac:dyDescent="0.25">
      <c r="A214" s="79"/>
      <c r="B214" s="87"/>
      <c r="C214" s="12" t="s">
        <v>55</v>
      </c>
      <c r="D214" s="25">
        <v>256</v>
      </c>
      <c r="E214" s="3" t="s">
        <v>236</v>
      </c>
      <c r="F214" s="3">
        <v>1</v>
      </c>
      <c r="G214" s="86"/>
      <c r="H214" s="3">
        <f t="shared" ref="H214" si="108">$F214*G$208</f>
        <v>37</v>
      </c>
    </row>
    <row r="215" spans="1:8" ht="15" x14ac:dyDescent="0.25">
      <c r="A215" s="79"/>
      <c r="B215" s="87"/>
      <c r="C215" s="12" t="s">
        <v>79</v>
      </c>
      <c r="D215" s="25">
        <v>257</v>
      </c>
      <c r="E215" s="3" t="s">
        <v>63</v>
      </c>
      <c r="F215" s="3">
        <v>6</v>
      </c>
      <c r="G215" s="86"/>
      <c r="H215" s="3">
        <f t="shared" ref="H215" si="109">$F215*G$208</f>
        <v>222</v>
      </c>
    </row>
    <row r="216" spans="1:8" ht="15" x14ac:dyDescent="0.25">
      <c r="A216" s="79"/>
      <c r="B216" s="87"/>
      <c r="C216" s="12" t="s">
        <v>56</v>
      </c>
      <c r="D216" s="25">
        <v>258</v>
      </c>
      <c r="E216" s="3" t="s">
        <v>63</v>
      </c>
      <c r="F216" s="3">
        <v>2</v>
      </c>
      <c r="G216" s="86"/>
      <c r="H216" s="3">
        <f t="shared" ref="H216" si="110">$F216*G$208</f>
        <v>74</v>
      </c>
    </row>
    <row r="217" spans="1:8" ht="15" x14ac:dyDescent="0.25">
      <c r="A217" s="79"/>
      <c r="B217" s="87"/>
      <c r="C217" s="12" t="s">
        <v>57</v>
      </c>
      <c r="D217" s="25">
        <v>259</v>
      </c>
      <c r="E217" s="41" t="s">
        <v>345</v>
      </c>
      <c r="F217" s="3">
        <v>1</v>
      </c>
      <c r="G217" s="86"/>
      <c r="H217" s="3">
        <f t="shared" ref="H217" si="111">$F217*G$208</f>
        <v>37</v>
      </c>
    </row>
    <row r="218" spans="1:8" ht="15" x14ac:dyDescent="0.25">
      <c r="A218" s="79"/>
      <c r="B218" s="87"/>
      <c r="C218" s="12" t="s">
        <v>272</v>
      </c>
      <c r="D218" s="25">
        <v>260</v>
      </c>
      <c r="E218" s="3" t="s">
        <v>63</v>
      </c>
      <c r="F218" s="3">
        <v>1</v>
      </c>
      <c r="G218" s="86"/>
      <c r="H218" s="3">
        <f t="shared" ref="H218" si="112">$F218*G$208</f>
        <v>37</v>
      </c>
    </row>
    <row r="219" spans="1:8" ht="15" x14ac:dyDescent="0.25">
      <c r="A219" s="79"/>
      <c r="B219" s="87"/>
      <c r="C219" s="12" t="s">
        <v>80</v>
      </c>
      <c r="D219" s="25">
        <v>261</v>
      </c>
      <c r="E219" s="3" t="s">
        <v>73</v>
      </c>
      <c r="F219" s="3">
        <v>2</v>
      </c>
      <c r="G219" s="86"/>
      <c r="H219" s="3">
        <f t="shared" ref="H219" si="113">$F219*G$208</f>
        <v>74</v>
      </c>
    </row>
    <row r="220" spans="1:8" ht="15" x14ac:dyDescent="0.25">
      <c r="A220" s="79"/>
      <c r="B220" s="87"/>
      <c r="C220" s="12" t="s">
        <v>238</v>
      </c>
      <c r="D220" s="25">
        <v>262</v>
      </c>
      <c r="E220" s="3" t="s">
        <v>63</v>
      </c>
      <c r="F220" s="3">
        <v>1</v>
      </c>
      <c r="G220" s="86"/>
      <c r="H220" s="3">
        <f t="shared" ref="H220" si="114">$F220*G$208</f>
        <v>37</v>
      </c>
    </row>
    <row r="221" spans="1:8" ht="15" x14ac:dyDescent="0.25">
      <c r="A221" s="79"/>
      <c r="B221" s="87"/>
      <c r="C221" s="12" t="s">
        <v>70</v>
      </c>
      <c r="D221" s="25">
        <v>263</v>
      </c>
      <c r="E221" s="3" t="s">
        <v>63</v>
      </c>
      <c r="F221" s="3">
        <v>1</v>
      </c>
      <c r="G221" s="86"/>
      <c r="H221" s="3">
        <f t="shared" ref="H221" si="115">$F221*G$208</f>
        <v>37</v>
      </c>
    </row>
    <row r="222" spans="1:8" ht="15" x14ac:dyDescent="0.25">
      <c r="A222" s="79"/>
      <c r="B222" s="87"/>
      <c r="C222" s="12" t="s">
        <v>81</v>
      </c>
      <c r="D222" s="25">
        <v>264</v>
      </c>
      <c r="E222" s="3" t="s">
        <v>63</v>
      </c>
      <c r="F222" s="3">
        <v>1</v>
      </c>
      <c r="G222" s="86"/>
      <c r="H222" s="3">
        <f t="shared" ref="H222" si="116">$F222*G$208</f>
        <v>37</v>
      </c>
    </row>
    <row r="223" spans="1:8" ht="15" x14ac:dyDescent="0.25">
      <c r="A223" s="79"/>
      <c r="B223" s="87"/>
      <c r="C223" s="12" t="s">
        <v>59</v>
      </c>
      <c r="D223" s="25">
        <v>265</v>
      </c>
      <c r="E223" s="3" t="s">
        <v>63</v>
      </c>
      <c r="F223" s="3">
        <v>1</v>
      </c>
      <c r="G223" s="86"/>
      <c r="H223" s="3">
        <f t="shared" ref="H223" si="117">$F223*G$208</f>
        <v>37</v>
      </c>
    </row>
    <row r="224" spans="1:8" ht="15" x14ac:dyDescent="0.25">
      <c r="A224" s="79"/>
      <c r="B224" s="87"/>
      <c r="C224" s="12" t="s">
        <v>68</v>
      </c>
      <c r="D224" s="25">
        <v>276</v>
      </c>
      <c r="E224" s="3" t="s">
        <v>63</v>
      </c>
      <c r="F224" s="3">
        <v>1</v>
      </c>
      <c r="G224" s="86"/>
      <c r="H224" s="3">
        <f t="shared" ref="H224" si="118">$F224*G$208</f>
        <v>37</v>
      </c>
    </row>
    <row r="225" spans="1:8" ht="15" x14ac:dyDescent="0.25">
      <c r="A225" s="79"/>
      <c r="B225" s="87"/>
      <c r="C225" s="12" t="s">
        <v>58</v>
      </c>
      <c r="D225" s="25">
        <v>277</v>
      </c>
      <c r="E225" s="3" t="s">
        <v>63</v>
      </c>
      <c r="F225" s="3">
        <v>1</v>
      </c>
      <c r="G225" s="86"/>
      <c r="H225" s="3">
        <f t="shared" ref="H225" si="119">$F225*G$208</f>
        <v>37</v>
      </c>
    </row>
    <row r="226" spans="1:8" ht="15" x14ac:dyDescent="0.25">
      <c r="A226" s="79"/>
      <c r="B226" s="87"/>
      <c r="C226" s="12" t="s">
        <v>271</v>
      </c>
      <c r="D226" s="25">
        <v>281</v>
      </c>
      <c r="E226" s="3" t="s">
        <v>63</v>
      </c>
      <c r="F226" s="3">
        <v>1</v>
      </c>
      <c r="G226" s="86"/>
      <c r="H226" s="3">
        <f t="shared" ref="H226" si="120">$F226*G$208</f>
        <v>37</v>
      </c>
    </row>
    <row r="227" spans="1:8" ht="15" x14ac:dyDescent="0.25">
      <c r="A227" s="79"/>
      <c r="B227" s="88" t="s">
        <v>22</v>
      </c>
      <c r="C227" s="13" t="s">
        <v>51</v>
      </c>
      <c r="D227" s="26">
        <v>29</v>
      </c>
      <c r="E227" s="4" t="s">
        <v>344</v>
      </c>
      <c r="F227" s="4">
        <v>2</v>
      </c>
      <c r="G227" s="100">
        <v>42</v>
      </c>
      <c r="H227" s="4">
        <f>$F227*G$227</f>
        <v>84</v>
      </c>
    </row>
    <row r="228" spans="1:8" ht="15" x14ac:dyDescent="0.25">
      <c r="A228" s="79"/>
      <c r="B228" s="88"/>
      <c r="C228" s="13" t="s">
        <v>45</v>
      </c>
      <c r="D228" s="26">
        <v>14</v>
      </c>
      <c r="E228" s="4" t="s">
        <v>325</v>
      </c>
      <c r="F228" s="4">
        <v>1</v>
      </c>
      <c r="G228" s="100"/>
      <c r="H228" s="4">
        <f t="shared" ref="H228" si="121">$F228*G$227</f>
        <v>42</v>
      </c>
    </row>
    <row r="229" spans="1:8" ht="15" x14ac:dyDescent="0.25">
      <c r="A229" s="79"/>
      <c r="B229" s="88"/>
      <c r="C229" s="13" t="s">
        <v>46</v>
      </c>
      <c r="D229" s="26">
        <v>15</v>
      </c>
      <c r="E229" s="4" t="s">
        <v>326</v>
      </c>
      <c r="F229" s="4">
        <v>2</v>
      </c>
      <c r="G229" s="100"/>
      <c r="H229" s="4">
        <f t="shared" ref="H229" si="122">$F229*G$227</f>
        <v>84</v>
      </c>
    </row>
    <row r="230" spans="1:8" ht="15" x14ac:dyDescent="0.25">
      <c r="A230" s="79"/>
      <c r="B230" s="88"/>
      <c r="C230" s="13" t="s">
        <v>273</v>
      </c>
      <c r="D230" s="26">
        <v>105</v>
      </c>
      <c r="E230" s="4" t="s">
        <v>63</v>
      </c>
      <c r="F230" s="4">
        <v>2</v>
      </c>
      <c r="G230" s="100"/>
      <c r="H230" s="4">
        <f t="shared" ref="H230" si="123">$F230*G$227</f>
        <v>84</v>
      </c>
    </row>
    <row r="231" spans="1:8" ht="15" x14ac:dyDescent="0.25">
      <c r="A231" s="79"/>
      <c r="B231" s="88"/>
      <c r="C231" s="13" t="s">
        <v>378</v>
      </c>
      <c r="D231" s="26">
        <v>119</v>
      </c>
      <c r="E231" s="4" t="s">
        <v>63</v>
      </c>
      <c r="F231" s="4">
        <v>5</v>
      </c>
      <c r="G231" s="100"/>
      <c r="H231" s="4">
        <f t="shared" ref="H231" si="124">$F231*G$227</f>
        <v>210</v>
      </c>
    </row>
    <row r="232" spans="1:8" ht="15" x14ac:dyDescent="0.25">
      <c r="A232" s="79"/>
      <c r="B232" s="88"/>
      <c r="C232" s="13" t="s">
        <v>77</v>
      </c>
      <c r="D232" s="26">
        <v>126</v>
      </c>
      <c r="E232" s="4" t="s">
        <v>82</v>
      </c>
      <c r="F232" s="4">
        <v>1</v>
      </c>
      <c r="G232" s="100"/>
      <c r="H232" s="4">
        <f t="shared" ref="H232" si="125">$F232*G$227</f>
        <v>42</v>
      </c>
    </row>
    <row r="233" spans="1:8" ht="15" x14ac:dyDescent="0.25">
      <c r="A233" s="79"/>
      <c r="B233" s="88"/>
      <c r="C233" s="13" t="s">
        <v>396</v>
      </c>
      <c r="D233" s="26">
        <v>137</v>
      </c>
      <c r="E233" s="4" t="s">
        <v>63</v>
      </c>
      <c r="F233" s="4">
        <v>1</v>
      </c>
      <c r="G233" s="100"/>
      <c r="H233" s="4">
        <f t="shared" ref="H233" si="126">$F233*G$227</f>
        <v>42</v>
      </c>
    </row>
    <row r="234" spans="1:8" ht="15" x14ac:dyDescent="0.25">
      <c r="A234" s="79"/>
      <c r="B234" s="88"/>
      <c r="C234" s="13" t="s">
        <v>84</v>
      </c>
      <c r="D234" s="26">
        <v>241</v>
      </c>
      <c r="E234" s="4" t="s">
        <v>88</v>
      </c>
      <c r="F234" s="4">
        <v>1</v>
      </c>
      <c r="G234" s="100"/>
      <c r="H234" s="4">
        <f t="shared" ref="H234" si="127">$F234*G$227</f>
        <v>42</v>
      </c>
    </row>
    <row r="235" spans="1:8" ht="15" x14ac:dyDescent="0.25">
      <c r="A235" s="79"/>
      <c r="B235" s="88"/>
      <c r="C235" s="13" t="s">
        <v>430</v>
      </c>
      <c r="D235" s="26">
        <v>246</v>
      </c>
      <c r="E235" s="13" t="s">
        <v>432</v>
      </c>
      <c r="F235" s="4">
        <v>1</v>
      </c>
      <c r="G235" s="100"/>
      <c r="H235" s="4">
        <f t="shared" ref="H235" si="128">$F235*G$227</f>
        <v>42</v>
      </c>
    </row>
    <row r="236" spans="1:8" ht="15" x14ac:dyDescent="0.25">
      <c r="A236" s="79"/>
      <c r="B236" s="88"/>
      <c r="C236" s="13" t="s">
        <v>271</v>
      </c>
      <c r="D236" s="26">
        <v>281</v>
      </c>
      <c r="E236" s="4" t="s">
        <v>63</v>
      </c>
      <c r="F236" s="4">
        <v>1</v>
      </c>
      <c r="G236" s="100"/>
      <c r="H236" s="4">
        <f t="shared" ref="H236" si="129">$F236*G$227</f>
        <v>42</v>
      </c>
    </row>
    <row r="237" spans="1:8" ht="15" x14ac:dyDescent="0.25">
      <c r="A237" s="79"/>
      <c r="B237" s="88"/>
      <c r="C237" s="13" t="s">
        <v>425</v>
      </c>
      <c r="D237" s="26">
        <v>240</v>
      </c>
      <c r="E237" s="4" t="s">
        <v>63</v>
      </c>
      <c r="F237" s="4">
        <v>3</v>
      </c>
      <c r="G237" s="100"/>
      <c r="H237" s="4">
        <f t="shared" ref="H237" si="130">$F237*G$227</f>
        <v>126</v>
      </c>
    </row>
    <row r="238" spans="1:8" ht="15" x14ac:dyDescent="0.25">
      <c r="A238" s="79"/>
      <c r="B238" s="88"/>
      <c r="C238" s="13" t="s">
        <v>53</v>
      </c>
      <c r="D238" s="26">
        <v>31</v>
      </c>
      <c r="E238" s="4" t="s">
        <v>466</v>
      </c>
      <c r="F238" s="4">
        <v>2</v>
      </c>
      <c r="G238" s="100"/>
      <c r="H238" s="4">
        <f t="shared" ref="H238" si="131">$F238*G$227</f>
        <v>84</v>
      </c>
    </row>
    <row r="239" spans="1:8" ht="15" x14ac:dyDescent="0.25">
      <c r="A239" s="79"/>
      <c r="B239" s="88"/>
      <c r="C239" s="13" t="s">
        <v>426</v>
      </c>
      <c r="D239" s="26">
        <v>242</v>
      </c>
      <c r="E239" s="4" t="s">
        <v>89</v>
      </c>
      <c r="F239" s="4">
        <v>1</v>
      </c>
      <c r="G239" s="100"/>
      <c r="H239" s="4">
        <f t="shared" ref="H239" si="132">$F239*G$227</f>
        <v>42</v>
      </c>
    </row>
    <row r="240" spans="1:8" ht="15" x14ac:dyDescent="0.25">
      <c r="A240" s="79"/>
      <c r="B240" s="88"/>
      <c r="C240" s="13" t="s">
        <v>85</v>
      </c>
      <c r="D240" s="26">
        <v>243</v>
      </c>
      <c r="E240" s="4" t="s">
        <v>89</v>
      </c>
      <c r="F240" s="4">
        <v>1</v>
      </c>
      <c r="G240" s="100"/>
      <c r="H240" s="4">
        <f t="shared" ref="H240" si="133">$F240*G$227</f>
        <v>42</v>
      </c>
    </row>
    <row r="241" spans="1:8" ht="15" x14ac:dyDescent="0.25">
      <c r="A241" s="79"/>
      <c r="B241" s="88"/>
      <c r="C241" s="13" t="s">
        <v>86</v>
      </c>
      <c r="D241" s="26">
        <v>244</v>
      </c>
      <c r="E241" s="4" t="s">
        <v>427</v>
      </c>
      <c r="F241" s="4">
        <v>1</v>
      </c>
      <c r="G241" s="100"/>
      <c r="H241" s="4">
        <f t="shared" ref="H241" si="134">$F241*G$227</f>
        <v>42</v>
      </c>
    </row>
    <row r="242" spans="1:8" ht="15" x14ac:dyDescent="0.25">
      <c r="A242" s="79"/>
      <c r="B242" s="88"/>
      <c r="C242" s="13" t="s">
        <v>428</v>
      </c>
      <c r="D242" s="26">
        <v>245</v>
      </c>
      <c r="E242" s="4" t="s">
        <v>429</v>
      </c>
      <c r="F242" s="4">
        <v>2</v>
      </c>
      <c r="G242" s="100"/>
      <c r="H242" s="4">
        <f t="shared" ref="H242" si="135">$F242*G$227</f>
        <v>84</v>
      </c>
    </row>
    <row r="243" spans="1:8" ht="15" x14ac:dyDescent="0.25">
      <c r="A243" s="79"/>
      <c r="B243" s="88"/>
      <c r="C243" s="13" t="s">
        <v>431</v>
      </c>
      <c r="D243" s="26">
        <v>247</v>
      </c>
      <c r="E243" s="49" t="s">
        <v>432</v>
      </c>
      <c r="F243" s="4">
        <v>5</v>
      </c>
      <c r="G243" s="100"/>
      <c r="H243" s="4">
        <f t="shared" ref="H243" si="136">$F243*G$227</f>
        <v>210</v>
      </c>
    </row>
    <row r="244" spans="1:8" ht="15" x14ac:dyDescent="0.25">
      <c r="A244" s="79"/>
      <c r="B244" s="88"/>
      <c r="C244" s="13" t="s">
        <v>65</v>
      </c>
      <c r="D244" s="26">
        <v>248</v>
      </c>
      <c r="E244" s="4" t="s">
        <v>467</v>
      </c>
      <c r="F244" s="4">
        <v>1</v>
      </c>
      <c r="G244" s="100"/>
      <c r="H244" s="4">
        <f t="shared" ref="H244" si="137">$F244*G$227</f>
        <v>42</v>
      </c>
    </row>
    <row r="245" spans="1:8" ht="15" x14ac:dyDescent="0.25">
      <c r="A245" s="79"/>
      <c r="B245" s="88"/>
      <c r="C245" s="13" t="s">
        <v>268</v>
      </c>
      <c r="D245" s="26">
        <v>249</v>
      </c>
      <c r="E245" s="4" t="s">
        <v>433</v>
      </c>
      <c r="F245" s="4">
        <v>1</v>
      </c>
      <c r="G245" s="100"/>
      <c r="H245" s="4">
        <f t="shared" ref="H245" si="138">$F245*G$227</f>
        <v>42</v>
      </c>
    </row>
    <row r="246" spans="1:8" ht="15" x14ac:dyDescent="0.25">
      <c r="A246" s="79"/>
      <c r="B246" s="88"/>
      <c r="C246" s="13" t="s">
        <v>52</v>
      </c>
      <c r="D246" s="26">
        <v>30</v>
      </c>
      <c r="E246" s="4" t="s">
        <v>345</v>
      </c>
      <c r="F246" s="4">
        <v>3</v>
      </c>
      <c r="G246" s="100"/>
      <c r="H246" s="4">
        <f t="shared" ref="H246" si="139">$F246*G$227</f>
        <v>126</v>
      </c>
    </row>
    <row r="247" spans="1:8" ht="15" x14ac:dyDescent="0.25">
      <c r="A247" s="79"/>
      <c r="B247" s="88"/>
      <c r="C247" s="13" t="s">
        <v>74</v>
      </c>
      <c r="D247" s="26">
        <v>250</v>
      </c>
      <c r="E247" s="4" t="s">
        <v>75</v>
      </c>
      <c r="F247" s="4">
        <v>3</v>
      </c>
      <c r="G247" s="100"/>
      <c r="H247" s="4">
        <f t="shared" ref="H247" si="140">$F247*G$227</f>
        <v>126</v>
      </c>
    </row>
    <row r="248" spans="1:8" ht="15" x14ac:dyDescent="0.25">
      <c r="A248" s="79"/>
      <c r="B248" s="88"/>
      <c r="C248" s="13" t="s">
        <v>87</v>
      </c>
      <c r="D248" s="26">
        <v>251</v>
      </c>
      <c r="E248" s="4" t="s">
        <v>63</v>
      </c>
      <c r="F248" s="4">
        <v>2</v>
      </c>
      <c r="G248" s="100"/>
      <c r="H248" s="4">
        <f t="shared" ref="H248" si="141">$F248*G$227</f>
        <v>84</v>
      </c>
    </row>
    <row r="249" spans="1:8" ht="15" x14ac:dyDescent="0.25">
      <c r="A249" s="79"/>
      <c r="B249" s="88"/>
      <c r="C249" s="13" t="s">
        <v>67</v>
      </c>
      <c r="D249" s="26">
        <v>252</v>
      </c>
      <c r="E249" s="4" t="s">
        <v>434</v>
      </c>
      <c r="F249" s="4">
        <v>1</v>
      </c>
      <c r="G249" s="100"/>
      <c r="H249" s="4">
        <f t="shared" ref="H249" si="142">$F249*G$227</f>
        <v>42</v>
      </c>
    </row>
    <row r="250" spans="1:8" ht="15" x14ac:dyDescent="0.25">
      <c r="A250" s="79"/>
      <c r="B250" s="88"/>
      <c r="C250" s="13" t="s">
        <v>435</v>
      </c>
      <c r="D250" s="26">
        <v>253</v>
      </c>
      <c r="E250" s="4" t="s">
        <v>72</v>
      </c>
      <c r="F250" s="4">
        <v>1</v>
      </c>
      <c r="G250" s="100"/>
      <c r="H250" s="4">
        <f t="shared" ref="H250" si="143">$F250*G$227</f>
        <v>42</v>
      </c>
    </row>
    <row r="251" spans="1:8" ht="30" x14ac:dyDescent="0.25">
      <c r="A251" s="79"/>
      <c r="B251" s="88"/>
      <c r="C251" s="13" t="s">
        <v>54</v>
      </c>
      <c r="D251" s="26">
        <v>254</v>
      </c>
      <c r="E251" s="50" t="s">
        <v>436</v>
      </c>
      <c r="F251" s="4">
        <v>1</v>
      </c>
      <c r="G251" s="100"/>
      <c r="H251" s="4">
        <f t="shared" ref="H251" si="144">$F251*G$227</f>
        <v>42</v>
      </c>
    </row>
    <row r="252" spans="1:8" ht="15" x14ac:dyDescent="0.25">
      <c r="A252" s="79"/>
      <c r="B252" s="88"/>
      <c r="C252" s="13" t="s">
        <v>57</v>
      </c>
      <c r="D252" s="26">
        <v>259</v>
      </c>
      <c r="E252" s="4" t="s">
        <v>345</v>
      </c>
      <c r="F252" s="4">
        <v>3</v>
      </c>
      <c r="G252" s="100"/>
      <c r="H252" s="4">
        <f t="shared" ref="H252" si="145">$F252*G$227</f>
        <v>126</v>
      </c>
    </row>
    <row r="253" spans="1:8" ht="15" x14ac:dyDescent="0.25">
      <c r="A253" s="79"/>
      <c r="B253" s="88"/>
      <c r="C253" s="13" t="s">
        <v>66</v>
      </c>
      <c r="D253" s="26">
        <v>283</v>
      </c>
      <c r="E253" s="4" t="s">
        <v>457</v>
      </c>
      <c r="F253" s="4">
        <v>2</v>
      </c>
      <c r="G253" s="100"/>
      <c r="H253" s="4">
        <f t="shared" ref="H253" si="146">$F253*G$227</f>
        <v>84</v>
      </c>
    </row>
    <row r="254" spans="1:8" ht="15" x14ac:dyDescent="0.25">
      <c r="A254" s="79"/>
      <c r="B254" s="88"/>
      <c r="C254" s="13" t="s">
        <v>241</v>
      </c>
      <c r="D254" s="26">
        <v>284</v>
      </c>
      <c r="E254" s="4" t="s">
        <v>345</v>
      </c>
      <c r="F254" s="4">
        <v>2</v>
      </c>
      <c r="G254" s="100"/>
      <c r="H254" s="4">
        <f t="shared" ref="H254" si="147">$F254*G$227</f>
        <v>84</v>
      </c>
    </row>
    <row r="255" spans="1:8" ht="15" x14ac:dyDescent="0.25">
      <c r="A255" s="79"/>
      <c r="B255" s="88"/>
      <c r="C255" s="13" t="s">
        <v>274</v>
      </c>
      <c r="D255" s="26">
        <v>286</v>
      </c>
      <c r="E255" s="4" t="s">
        <v>460</v>
      </c>
      <c r="F255" s="4">
        <v>1</v>
      </c>
      <c r="G255" s="100"/>
      <c r="H255" s="4">
        <f t="shared" ref="H255" si="148">$F255*G$227</f>
        <v>42</v>
      </c>
    </row>
    <row r="256" spans="1:8" ht="15" x14ac:dyDescent="0.25">
      <c r="A256" s="79"/>
      <c r="B256" s="88"/>
      <c r="C256" s="13" t="s">
        <v>462</v>
      </c>
      <c r="D256" s="26">
        <v>287</v>
      </c>
      <c r="E256" s="4" t="s">
        <v>463</v>
      </c>
      <c r="F256" s="4">
        <v>5</v>
      </c>
      <c r="G256" s="100"/>
      <c r="H256" s="4">
        <f t="shared" ref="H256" si="149">$F256*G$227</f>
        <v>210</v>
      </c>
    </row>
    <row r="257" spans="1:8" ht="15" x14ac:dyDescent="0.25">
      <c r="A257" s="79"/>
      <c r="B257" s="87" t="s">
        <v>23</v>
      </c>
      <c r="C257" s="12" t="s">
        <v>338</v>
      </c>
      <c r="D257" s="25">
        <v>26</v>
      </c>
      <c r="E257" s="3" t="s">
        <v>339</v>
      </c>
      <c r="F257" s="3">
        <v>1</v>
      </c>
      <c r="G257" s="86">
        <v>52</v>
      </c>
      <c r="H257" s="3">
        <f>$F257*G$257</f>
        <v>52</v>
      </c>
    </row>
    <row r="258" spans="1:8" ht="15" x14ac:dyDescent="0.25">
      <c r="A258" s="79"/>
      <c r="B258" s="87"/>
      <c r="C258" s="12" t="s">
        <v>90</v>
      </c>
      <c r="D258" s="25">
        <v>269</v>
      </c>
      <c r="E258" s="3" t="s">
        <v>93</v>
      </c>
      <c r="F258" s="3">
        <v>1</v>
      </c>
      <c r="G258" s="86"/>
      <c r="H258" s="3">
        <f t="shared" ref="H258" si="150">$F258*G$257</f>
        <v>52</v>
      </c>
    </row>
    <row r="259" spans="1:8" ht="15" x14ac:dyDescent="0.25">
      <c r="A259" s="79"/>
      <c r="B259" s="87"/>
      <c r="C259" s="12" t="s">
        <v>69</v>
      </c>
      <c r="D259" s="25">
        <v>262</v>
      </c>
      <c r="E259" s="3" t="s">
        <v>63</v>
      </c>
      <c r="F259" s="3">
        <v>1</v>
      </c>
      <c r="G259" s="86"/>
      <c r="H259" s="3">
        <f t="shared" ref="H259" si="151">$F259*G$257</f>
        <v>52</v>
      </c>
    </row>
    <row r="260" spans="1:8" ht="15" x14ac:dyDescent="0.25">
      <c r="A260" s="79"/>
      <c r="B260" s="87"/>
      <c r="C260" s="12" t="s">
        <v>70</v>
      </c>
      <c r="D260" s="25">
        <v>263</v>
      </c>
      <c r="E260" s="3" t="s">
        <v>63</v>
      </c>
      <c r="F260" s="3">
        <v>1</v>
      </c>
      <c r="G260" s="86"/>
      <c r="H260" s="3">
        <f t="shared" ref="H260" si="152">$F260*G$257</f>
        <v>52</v>
      </c>
    </row>
    <row r="261" spans="1:8" ht="15" x14ac:dyDescent="0.25">
      <c r="A261" s="79"/>
      <c r="B261" s="87"/>
      <c r="C261" s="12" t="s">
        <v>91</v>
      </c>
      <c r="D261" s="25">
        <v>73</v>
      </c>
      <c r="E261" s="3" t="s">
        <v>362</v>
      </c>
      <c r="F261" s="3">
        <v>2</v>
      </c>
      <c r="G261" s="86"/>
      <c r="H261" s="3">
        <f t="shared" ref="H261" si="153">$F261*G$257</f>
        <v>104</v>
      </c>
    </row>
    <row r="262" spans="1:8" ht="15" x14ac:dyDescent="0.25">
      <c r="A262" s="79"/>
      <c r="B262" s="87"/>
      <c r="C262" s="12" t="s">
        <v>239</v>
      </c>
      <c r="D262" s="25">
        <v>266</v>
      </c>
      <c r="E262" s="3" t="s">
        <v>437</v>
      </c>
      <c r="F262" s="3">
        <v>2</v>
      </c>
      <c r="G262" s="86"/>
      <c r="H262" s="3">
        <f t="shared" ref="H262" si="154">$F262*G$257</f>
        <v>104</v>
      </c>
    </row>
    <row r="263" spans="1:8" ht="15" x14ac:dyDescent="0.25">
      <c r="A263" s="79"/>
      <c r="B263" s="87"/>
      <c r="C263" s="12" t="s">
        <v>60</v>
      </c>
      <c r="D263" s="25">
        <v>267</v>
      </c>
      <c r="E263" s="3" t="s">
        <v>440</v>
      </c>
      <c r="F263" s="3">
        <v>1</v>
      </c>
      <c r="G263" s="86"/>
      <c r="H263" s="3">
        <f t="shared" ref="H263" si="155">$F263*G$257</f>
        <v>52</v>
      </c>
    </row>
    <row r="264" spans="1:8" ht="30" x14ac:dyDescent="0.25">
      <c r="A264" s="79"/>
      <c r="B264" s="87"/>
      <c r="C264" s="12" t="s">
        <v>92</v>
      </c>
      <c r="D264" s="25">
        <v>190</v>
      </c>
      <c r="E264" s="41" t="s">
        <v>411</v>
      </c>
      <c r="F264" s="3">
        <v>2</v>
      </c>
      <c r="G264" s="86"/>
      <c r="H264" s="3">
        <f t="shared" ref="H264" si="156">$F264*G$257</f>
        <v>104</v>
      </c>
    </row>
    <row r="265" spans="1:8" ht="15" x14ac:dyDescent="0.25">
      <c r="A265" s="79"/>
      <c r="B265" s="87"/>
      <c r="C265" s="12" t="s">
        <v>470</v>
      </c>
      <c r="D265" s="25">
        <v>295</v>
      </c>
      <c r="E265" s="3" t="s">
        <v>73</v>
      </c>
      <c r="F265" s="3">
        <v>1</v>
      </c>
      <c r="G265" s="86"/>
      <c r="H265" s="3">
        <f t="shared" ref="H265" si="157">$F265*G$257</f>
        <v>52</v>
      </c>
    </row>
    <row r="266" spans="1:8" ht="15" x14ac:dyDescent="0.25">
      <c r="A266" s="79"/>
      <c r="B266" s="87"/>
      <c r="C266" s="12" t="s">
        <v>237</v>
      </c>
      <c r="D266" s="25">
        <v>268</v>
      </c>
      <c r="E266" s="3" t="s">
        <v>441</v>
      </c>
      <c r="F266" s="3">
        <v>2</v>
      </c>
      <c r="G266" s="86"/>
      <c r="H266" s="3">
        <f t="shared" ref="H266" si="158">$F266*G$257</f>
        <v>104</v>
      </c>
    </row>
    <row r="267" spans="1:8" ht="15" x14ac:dyDescent="0.25">
      <c r="A267" s="79"/>
      <c r="B267" s="87"/>
      <c r="C267" s="12" t="s">
        <v>442</v>
      </c>
      <c r="D267" s="25">
        <v>270</v>
      </c>
      <c r="E267" s="3" t="s">
        <v>443</v>
      </c>
      <c r="F267" s="3">
        <v>1</v>
      </c>
      <c r="G267" s="86"/>
      <c r="H267" s="3">
        <f t="shared" ref="H267" si="159">$F267*G$257</f>
        <v>52</v>
      </c>
    </row>
    <row r="268" spans="1:8" ht="15" x14ac:dyDescent="0.25">
      <c r="A268" s="79"/>
      <c r="B268" s="87"/>
      <c r="C268" s="12" t="s">
        <v>275</v>
      </c>
      <c r="D268" s="25">
        <v>271</v>
      </c>
      <c r="E268" s="3" t="s">
        <v>63</v>
      </c>
      <c r="F268" s="3">
        <v>5</v>
      </c>
      <c r="G268" s="86"/>
      <c r="H268" s="3">
        <f t="shared" ref="H268" si="160">$F268*G$257</f>
        <v>260</v>
      </c>
    </row>
    <row r="269" spans="1:8" ht="15" x14ac:dyDescent="0.25">
      <c r="A269" s="79"/>
      <c r="B269" s="87"/>
      <c r="C269" s="12" t="s">
        <v>446</v>
      </c>
      <c r="D269" s="25">
        <v>272</v>
      </c>
      <c r="E269" s="3" t="s">
        <v>447</v>
      </c>
      <c r="F269" s="3">
        <v>3</v>
      </c>
      <c r="G269" s="86"/>
      <c r="H269" s="3">
        <f t="shared" ref="H269" si="161">$F269*G$257</f>
        <v>156</v>
      </c>
    </row>
    <row r="270" spans="1:8" ht="15" x14ac:dyDescent="0.25">
      <c r="A270" s="79"/>
      <c r="B270" s="87"/>
      <c r="C270" s="12" t="s">
        <v>240</v>
      </c>
      <c r="D270" s="25">
        <v>273</v>
      </c>
      <c r="E270" s="3" t="s">
        <v>63</v>
      </c>
      <c r="F270" s="3">
        <v>1</v>
      </c>
      <c r="G270" s="86"/>
      <c r="H270" s="3">
        <f t="shared" ref="H270" si="162">$F270*G$257</f>
        <v>52</v>
      </c>
    </row>
    <row r="271" spans="1:8" ht="15" x14ac:dyDescent="0.25">
      <c r="A271" s="79"/>
      <c r="B271" s="87"/>
      <c r="C271" s="12" t="s">
        <v>269</v>
      </c>
      <c r="D271" s="25">
        <v>278</v>
      </c>
      <c r="E271" s="3" t="s">
        <v>452</v>
      </c>
      <c r="F271" s="3">
        <v>1</v>
      </c>
      <c r="G271" s="86"/>
      <c r="H271" s="3">
        <f t="shared" ref="H271" si="163">$F271*G$257</f>
        <v>52</v>
      </c>
    </row>
    <row r="272" spans="1:8" ht="15" x14ac:dyDescent="0.25">
      <c r="A272" s="79"/>
      <c r="B272" s="87"/>
      <c r="C272" s="12" t="s">
        <v>276</v>
      </c>
      <c r="D272" s="25">
        <v>279</v>
      </c>
      <c r="E272" s="3" t="s">
        <v>453</v>
      </c>
      <c r="F272" s="3">
        <v>1</v>
      </c>
      <c r="G272" s="86"/>
      <c r="H272" s="3">
        <f t="shared" ref="H272" si="164">$F272*G$257</f>
        <v>52</v>
      </c>
    </row>
    <row r="273" spans="1:8" ht="45" x14ac:dyDescent="0.25">
      <c r="A273" s="79"/>
      <c r="B273" s="87"/>
      <c r="C273" s="12" t="s">
        <v>270</v>
      </c>
      <c r="D273" s="25">
        <v>280</v>
      </c>
      <c r="E273" s="41" t="s">
        <v>454</v>
      </c>
      <c r="F273" s="3">
        <v>1</v>
      </c>
      <c r="G273" s="86"/>
      <c r="H273" s="3">
        <f t="shared" ref="H273" si="165">$F273*G$257</f>
        <v>52</v>
      </c>
    </row>
    <row r="274" spans="1:8" ht="15" x14ac:dyDescent="0.25">
      <c r="A274" s="79"/>
      <c r="B274" s="87"/>
      <c r="C274" s="12" t="s">
        <v>455</v>
      </c>
      <c r="D274" s="25">
        <v>282</v>
      </c>
      <c r="E274" s="3" t="s">
        <v>456</v>
      </c>
      <c r="F274" s="3">
        <v>1</v>
      </c>
      <c r="G274" s="86"/>
      <c r="H274" s="3">
        <f t="shared" ref="H274" si="166">$F274*G$257</f>
        <v>52</v>
      </c>
    </row>
    <row r="275" spans="1:8" ht="15" x14ac:dyDescent="0.25">
      <c r="A275" s="79"/>
      <c r="B275" s="87"/>
      <c r="C275" s="12" t="s">
        <v>61</v>
      </c>
      <c r="D275" s="25">
        <v>274</v>
      </c>
      <c r="E275" s="3" t="s">
        <v>73</v>
      </c>
      <c r="F275" s="3">
        <v>1</v>
      </c>
      <c r="G275" s="86"/>
      <c r="H275" s="3">
        <f t="shared" ref="H275" si="167">$F275*G$257</f>
        <v>52</v>
      </c>
    </row>
    <row r="276" spans="1:8" ht="15" x14ac:dyDescent="0.25">
      <c r="A276" s="79"/>
      <c r="B276" s="89"/>
      <c r="C276" s="52" t="s">
        <v>458</v>
      </c>
      <c r="D276" s="53">
        <v>285</v>
      </c>
      <c r="E276" s="54" t="s">
        <v>459</v>
      </c>
      <c r="F276" s="54">
        <v>2</v>
      </c>
      <c r="G276" s="107"/>
      <c r="H276" s="54">
        <f t="shared" ref="H276" si="168">$F276*G$257</f>
        <v>104</v>
      </c>
    </row>
    <row r="277" spans="1:8" ht="15" customHeight="1" x14ac:dyDescent="0.25">
      <c r="A277" s="114" t="s">
        <v>7</v>
      </c>
      <c r="B277" s="116" t="s">
        <v>6</v>
      </c>
      <c r="C277" s="55" t="s">
        <v>94</v>
      </c>
      <c r="D277" s="56">
        <v>35</v>
      </c>
      <c r="E277" s="57" t="s">
        <v>63</v>
      </c>
      <c r="F277" s="57">
        <v>1</v>
      </c>
      <c r="G277" s="108">
        <v>1</v>
      </c>
      <c r="H277" s="57">
        <f>$F277*G$277</f>
        <v>1</v>
      </c>
    </row>
    <row r="278" spans="1:8" ht="15" customHeight="1" x14ac:dyDescent="0.25">
      <c r="A278" s="114"/>
      <c r="B278" s="117"/>
      <c r="C278" s="14" t="s">
        <v>95</v>
      </c>
      <c r="D278" s="27">
        <v>36</v>
      </c>
      <c r="E278" s="5" t="s">
        <v>63</v>
      </c>
      <c r="F278" s="5">
        <v>1</v>
      </c>
      <c r="G278" s="109"/>
      <c r="H278" s="5">
        <f t="shared" ref="H278" si="169">$F278*G$277</f>
        <v>1</v>
      </c>
    </row>
    <row r="279" spans="1:8" ht="15" customHeight="1" x14ac:dyDescent="0.25">
      <c r="A279" s="114"/>
      <c r="B279" s="117"/>
      <c r="C279" s="14" t="s">
        <v>96</v>
      </c>
      <c r="D279" s="27">
        <v>37</v>
      </c>
      <c r="E279" s="5" t="s">
        <v>63</v>
      </c>
      <c r="F279" s="5">
        <v>3</v>
      </c>
      <c r="G279" s="109"/>
      <c r="H279" s="5">
        <f t="shared" ref="H279" si="170">$F279*G$277</f>
        <v>3</v>
      </c>
    </row>
    <row r="280" spans="1:8" ht="15" customHeight="1" x14ac:dyDescent="0.25">
      <c r="A280" s="114"/>
      <c r="B280" s="117"/>
      <c r="C280" s="14" t="s">
        <v>97</v>
      </c>
      <c r="D280" s="27">
        <v>38</v>
      </c>
      <c r="E280" s="5" t="s">
        <v>63</v>
      </c>
      <c r="F280" s="5">
        <v>3</v>
      </c>
      <c r="G280" s="109"/>
      <c r="H280" s="5">
        <f t="shared" ref="H280" si="171">$F280*G$277</f>
        <v>3</v>
      </c>
    </row>
    <row r="281" spans="1:8" ht="15" customHeight="1" x14ac:dyDescent="0.25">
      <c r="A281" s="114"/>
      <c r="B281" s="117"/>
      <c r="C281" s="14" t="s">
        <v>98</v>
      </c>
      <c r="D281" s="27">
        <v>39</v>
      </c>
      <c r="E281" s="5" t="s">
        <v>63</v>
      </c>
      <c r="F281" s="5">
        <v>3</v>
      </c>
      <c r="G281" s="109"/>
      <c r="H281" s="5">
        <f t="shared" ref="H281" si="172">$F281*G$277</f>
        <v>3</v>
      </c>
    </row>
    <row r="282" spans="1:8" ht="15" customHeight="1" x14ac:dyDescent="0.25">
      <c r="A282" s="114"/>
      <c r="B282" s="117"/>
      <c r="C282" s="14" t="s">
        <v>99</v>
      </c>
      <c r="D282" s="27">
        <v>40</v>
      </c>
      <c r="E282" s="5" t="s">
        <v>63</v>
      </c>
      <c r="F282" s="5">
        <v>3</v>
      </c>
      <c r="G282" s="109"/>
      <c r="H282" s="5">
        <f t="shared" ref="H282" si="173">$F282*G$277</f>
        <v>3</v>
      </c>
    </row>
    <row r="283" spans="1:8" ht="15" customHeight="1" x14ac:dyDescent="0.25">
      <c r="A283" s="114"/>
      <c r="B283" s="117"/>
      <c r="C283" s="14" t="s">
        <v>100</v>
      </c>
      <c r="D283" s="27">
        <v>41</v>
      </c>
      <c r="E283" s="5" t="s">
        <v>63</v>
      </c>
      <c r="F283" s="5">
        <v>3</v>
      </c>
      <c r="G283" s="109"/>
      <c r="H283" s="5">
        <f t="shared" ref="H283" si="174">$F283*G$277</f>
        <v>3</v>
      </c>
    </row>
    <row r="284" spans="1:8" ht="15" customHeight="1" x14ac:dyDescent="0.25">
      <c r="A284" s="114"/>
      <c r="B284" s="117"/>
      <c r="C284" s="14" t="s">
        <v>101</v>
      </c>
      <c r="D284" s="27">
        <v>42</v>
      </c>
      <c r="E284" s="5" t="s">
        <v>123</v>
      </c>
      <c r="F284" s="5">
        <v>3</v>
      </c>
      <c r="G284" s="109"/>
      <c r="H284" s="5">
        <f t="shared" ref="H284" si="175">$F284*G$277</f>
        <v>3</v>
      </c>
    </row>
    <row r="285" spans="1:8" ht="15" customHeight="1" x14ac:dyDescent="0.25">
      <c r="A285" s="114"/>
      <c r="B285" s="117"/>
      <c r="C285" s="14" t="s">
        <v>102</v>
      </c>
      <c r="D285" s="27">
        <v>43</v>
      </c>
      <c r="E285" s="5" t="s">
        <v>63</v>
      </c>
      <c r="F285" s="5">
        <v>2</v>
      </c>
      <c r="G285" s="109"/>
      <c r="H285" s="5">
        <f t="shared" ref="H285" si="176">$F285*G$277</f>
        <v>2</v>
      </c>
    </row>
    <row r="286" spans="1:8" ht="15" customHeight="1" x14ac:dyDescent="0.25">
      <c r="A286" s="114"/>
      <c r="B286" s="117"/>
      <c r="C286" s="14" t="s">
        <v>346</v>
      </c>
      <c r="D286" s="27">
        <v>44</v>
      </c>
      <c r="E286" s="5" t="s">
        <v>63</v>
      </c>
      <c r="F286" s="5">
        <v>2</v>
      </c>
      <c r="G286" s="109"/>
      <c r="H286" s="5">
        <f t="shared" ref="H286" si="177">$F286*G$277</f>
        <v>2</v>
      </c>
    </row>
    <row r="287" spans="1:8" ht="15" customHeight="1" x14ac:dyDescent="0.25">
      <c r="A287" s="114"/>
      <c r="B287" s="117"/>
      <c r="C287" s="14" t="s">
        <v>103</v>
      </c>
      <c r="D287" s="27">
        <v>45</v>
      </c>
      <c r="E287" s="5" t="s">
        <v>63</v>
      </c>
      <c r="F287" s="5">
        <v>3</v>
      </c>
      <c r="G287" s="109"/>
      <c r="H287" s="5">
        <f t="shared" ref="H287" si="178">$F287*G$277</f>
        <v>3</v>
      </c>
    </row>
    <row r="288" spans="1:8" ht="15" x14ac:dyDescent="0.25">
      <c r="A288" s="114"/>
      <c r="B288" s="117"/>
      <c r="C288" s="14" t="s">
        <v>347</v>
      </c>
      <c r="D288" s="27">
        <v>46</v>
      </c>
      <c r="E288" s="5" t="s">
        <v>348</v>
      </c>
      <c r="F288" s="5">
        <v>2</v>
      </c>
      <c r="G288" s="109"/>
      <c r="H288" s="5">
        <f t="shared" ref="H288" si="179">$F288*G$277</f>
        <v>2</v>
      </c>
    </row>
    <row r="289" spans="1:8" ht="15" customHeight="1" x14ac:dyDescent="0.25">
      <c r="A289" s="114"/>
      <c r="B289" s="117"/>
      <c r="C289" s="14" t="s">
        <v>104</v>
      </c>
      <c r="D289" s="27">
        <v>47</v>
      </c>
      <c r="E289" s="5" t="s">
        <v>349</v>
      </c>
      <c r="F289" s="5">
        <v>10</v>
      </c>
      <c r="G289" s="109"/>
      <c r="H289" s="5">
        <f t="shared" ref="H289" si="180">$F289*G$277</f>
        <v>10</v>
      </c>
    </row>
    <row r="290" spans="1:8" ht="15" customHeight="1" x14ac:dyDescent="0.25">
      <c r="A290" s="114"/>
      <c r="B290" s="117"/>
      <c r="C290" s="14" t="s">
        <v>105</v>
      </c>
      <c r="D290" s="27">
        <v>48</v>
      </c>
      <c r="E290" s="5" t="s">
        <v>350</v>
      </c>
      <c r="F290" s="5">
        <v>10</v>
      </c>
      <c r="G290" s="109"/>
      <c r="H290" s="5">
        <f t="shared" ref="H290" si="181">$F290*G$277</f>
        <v>10</v>
      </c>
    </row>
    <row r="291" spans="1:8" ht="15" customHeight="1" x14ac:dyDescent="0.25">
      <c r="A291" s="114"/>
      <c r="B291" s="117"/>
      <c r="C291" s="14" t="s">
        <v>277</v>
      </c>
      <c r="D291" s="27">
        <v>49</v>
      </c>
      <c r="E291" s="5" t="s">
        <v>351</v>
      </c>
      <c r="F291" s="5">
        <v>1</v>
      </c>
      <c r="G291" s="109"/>
      <c r="H291" s="5">
        <f t="shared" ref="H291" si="182">$F291*G$277</f>
        <v>1</v>
      </c>
    </row>
    <row r="292" spans="1:8" ht="15" customHeight="1" x14ac:dyDescent="0.25">
      <c r="A292" s="114"/>
      <c r="B292" s="117"/>
      <c r="C292" s="14" t="s">
        <v>106</v>
      </c>
      <c r="D292" s="27">
        <v>50</v>
      </c>
      <c r="E292" s="5" t="s">
        <v>352</v>
      </c>
      <c r="F292" s="5">
        <v>1</v>
      </c>
      <c r="G292" s="109"/>
      <c r="H292" s="5">
        <f t="shared" ref="H292" si="183">$F292*G$277</f>
        <v>1</v>
      </c>
    </row>
    <row r="293" spans="1:8" ht="15" customHeight="1" x14ac:dyDescent="0.25">
      <c r="A293" s="114"/>
      <c r="B293" s="117"/>
      <c r="C293" s="14" t="s">
        <v>107</v>
      </c>
      <c r="D293" s="27">
        <v>51</v>
      </c>
      <c r="E293" s="5" t="s">
        <v>63</v>
      </c>
      <c r="F293" s="5">
        <v>1</v>
      </c>
      <c r="G293" s="109"/>
      <c r="H293" s="5">
        <f t="shared" ref="H293" si="184">$F293*G$277</f>
        <v>1</v>
      </c>
    </row>
    <row r="294" spans="1:8" ht="15" customHeight="1" x14ac:dyDescent="0.25">
      <c r="A294" s="114"/>
      <c r="B294" s="117"/>
      <c r="C294" s="14" t="s">
        <v>108</v>
      </c>
      <c r="D294" s="27">
        <v>52</v>
      </c>
      <c r="E294" s="5" t="s">
        <v>353</v>
      </c>
      <c r="F294" s="5">
        <v>1</v>
      </c>
      <c r="G294" s="109"/>
      <c r="H294" s="5">
        <f t="shared" ref="H294" si="185">$F294*G$277</f>
        <v>1</v>
      </c>
    </row>
    <row r="295" spans="1:8" ht="15" customHeight="1" x14ac:dyDescent="0.25">
      <c r="A295" s="114"/>
      <c r="B295" s="117"/>
      <c r="C295" s="14" t="s">
        <v>109</v>
      </c>
      <c r="D295" s="27">
        <v>53</v>
      </c>
      <c r="E295" s="5" t="s">
        <v>62</v>
      </c>
      <c r="F295" s="5">
        <v>20</v>
      </c>
      <c r="G295" s="109"/>
      <c r="H295" s="5">
        <f t="shared" ref="H295" si="186">$F295*G$277</f>
        <v>20</v>
      </c>
    </row>
    <row r="296" spans="1:8" ht="15" customHeight="1" x14ac:dyDescent="0.25">
      <c r="A296" s="114"/>
      <c r="B296" s="117"/>
      <c r="C296" s="14" t="s">
        <v>110</v>
      </c>
      <c r="D296" s="27">
        <v>54</v>
      </c>
      <c r="E296" s="5" t="s">
        <v>63</v>
      </c>
      <c r="F296" s="5">
        <v>10</v>
      </c>
      <c r="G296" s="109"/>
      <c r="H296" s="5">
        <f t="shared" ref="H296" si="187">$F296*G$277</f>
        <v>10</v>
      </c>
    </row>
    <row r="297" spans="1:8" ht="15" customHeight="1" x14ac:dyDescent="0.25">
      <c r="A297" s="114"/>
      <c r="B297" s="117"/>
      <c r="C297" s="14" t="s">
        <v>354</v>
      </c>
      <c r="D297" s="27">
        <v>55</v>
      </c>
      <c r="E297" s="5" t="s">
        <v>63</v>
      </c>
      <c r="F297" s="5">
        <v>20</v>
      </c>
      <c r="G297" s="109"/>
      <c r="H297" s="5">
        <f t="shared" ref="H297" si="188">$F297*G$277</f>
        <v>20</v>
      </c>
    </row>
    <row r="298" spans="1:8" ht="15" customHeight="1" x14ac:dyDescent="0.25">
      <c r="A298" s="114"/>
      <c r="B298" s="117"/>
      <c r="C298" s="14" t="s">
        <v>112</v>
      </c>
      <c r="D298" s="27">
        <v>56</v>
      </c>
      <c r="E298" s="5" t="s">
        <v>63</v>
      </c>
      <c r="F298" s="5">
        <v>1</v>
      </c>
      <c r="G298" s="109"/>
      <c r="H298" s="5">
        <f t="shared" ref="H298" si="189">$F298*G$277</f>
        <v>1</v>
      </c>
    </row>
    <row r="299" spans="1:8" ht="15" customHeight="1" x14ac:dyDescent="0.25">
      <c r="A299" s="114"/>
      <c r="B299" s="117"/>
      <c r="C299" s="14" t="s">
        <v>113</v>
      </c>
      <c r="D299" s="27">
        <v>57</v>
      </c>
      <c r="E299" s="5" t="s">
        <v>63</v>
      </c>
      <c r="F299" s="5">
        <v>1</v>
      </c>
      <c r="G299" s="109"/>
      <c r="H299" s="5">
        <f t="shared" ref="H299" si="190">$F299*G$277</f>
        <v>1</v>
      </c>
    </row>
    <row r="300" spans="1:8" ht="15" customHeight="1" x14ac:dyDescent="0.25">
      <c r="A300" s="114"/>
      <c r="B300" s="117"/>
      <c r="C300" s="14" t="s">
        <v>114</v>
      </c>
      <c r="D300" s="27">
        <v>58</v>
      </c>
      <c r="E300" s="5" t="s">
        <v>355</v>
      </c>
      <c r="F300" s="5">
        <v>2</v>
      </c>
      <c r="G300" s="109"/>
      <c r="H300" s="5">
        <f t="shared" ref="H300" si="191">$F300*G$277</f>
        <v>2</v>
      </c>
    </row>
    <row r="301" spans="1:8" ht="15" customHeight="1" x14ac:dyDescent="0.25">
      <c r="A301" s="114"/>
      <c r="B301" s="117"/>
      <c r="C301" s="14" t="s">
        <v>115</v>
      </c>
      <c r="D301" s="27">
        <v>59</v>
      </c>
      <c r="E301" s="5" t="s">
        <v>63</v>
      </c>
      <c r="F301" s="5">
        <v>2</v>
      </c>
      <c r="G301" s="109"/>
      <c r="H301" s="5">
        <f t="shared" ref="H301" si="192">$F301*G$277</f>
        <v>2</v>
      </c>
    </row>
    <row r="302" spans="1:8" ht="15" customHeight="1" x14ac:dyDescent="0.25">
      <c r="A302" s="114"/>
      <c r="B302" s="117"/>
      <c r="C302" s="14" t="s">
        <v>116</v>
      </c>
      <c r="D302" s="27">
        <v>60</v>
      </c>
      <c r="E302" s="5" t="s">
        <v>356</v>
      </c>
      <c r="F302" s="5">
        <v>10</v>
      </c>
      <c r="G302" s="109"/>
      <c r="H302" s="5">
        <f t="shared" ref="H302" si="193">$F302*G$277</f>
        <v>10</v>
      </c>
    </row>
    <row r="303" spans="1:8" ht="15" customHeight="1" x14ac:dyDescent="0.25">
      <c r="A303" s="114"/>
      <c r="B303" s="117"/>
      <c r="C303" s="14" t="s">
        <v>117</v>
      </c>
      <c r="D303" s="27">
        <v>61</v>
      </c>
      <c r="E303" s="5" t="s">
        <v>63</v>
      </c>
      <c r="F303" s="5">
        <v>2</v>
      </c>
      <c r="G303" s="109"/>
      <c r="H303" s="5">
        <f t="shared" ref="H303" si="194">$F303*G$277</f>
        <v>2</v>
      </c>
    </row>
    <row r="304" spans="1:8" ht="15" customHeight="1" x14ac:dyDescent="0.25">
      <c r="A304" s="114"/>
      <c r="B304" s="117"/>
      <c r="C304" s="14" t="s">
        <v>118</v>
      </c>
      <c r="D304" s="27">
        <v>62</v>
      </c>
      <c r="E304" s="5" t="s">
        <v>63</v>
      </c>
      <c r="F304" s="5">
        <v>2</v>
      </c>
      <c r="G304" s="109"/>
      <c r="H304" s="5">
        <f t="shared" ref="H304" si="195">$F304*G$277</f>
        <v>2</v>
      </c>
    </row>
    <row r="305" spans="1:8" ht="15" x14ac:dyDescent="0.25">
      <c r="A305" s="114"/>
      <c r="B305" s="117"/>
      <c r="C305" s="14" t="s">
        <v>119</v>
      </c>
      <c r="D305" s="27">
        <v>63</v>
      </c>
      <c r="E305" s="5" t="s">
        <v>357</v>
      </c>
      <c r="F305" s="5">
        <v>2</v>
      </c>
      <c r="G305" s="109"/>
      <c r="H305" s="5">
        <f t="shared" ref="H305" si="196">$F305*G$277</f>
        <v>2</v>
      </c>
    </row>
    <row r="306" spans="1:8" ht="15" x14ac:dyDescent="0.25">
      <c r="A306" s="114"/>
      <c r="B306" s="117"/>
      <c r="C306" s="14" t="s">
        <v>120</v>
      </c>
      <c r="D306" s="27">
        <v>65</v>
      </c>
      <c r="E306" s="5" t="s">
        <v>63</v>
      </c>
      <c r="F306" s="5">
        <v>3</v>
      </c>
      <c r="G306" s="109"/>
      <c r="H306" s="5">
        <f t="shared" ref="H306" si="197">$F306*G$277</f>
        <v>3</v>
      </c>
    </row>
    <row r="307" spans="1:8" ht="15" x14ac:dyDescent="0.25">
      <c r="A307" s="114"/>
      <c r="B307" s="117"/>
      <c r="C307" s="14" t="s">
        <v>121</v>
      </c>
      <c r="D307" s="27">
        <v>66</v>
      </c>
      <c r="E307" s="5" t="s">
        <v>359</v>
      </c>
      <c r="F307" s="5">
        <v>3</v>
      </c>
      <c r="G307" s="109"/>
      <c r="H307" s="5">
        <f t="shared" ref="H307" si="198">$F307*G$277</f>
        <v>3</v>
      </c>
    </row>
    <row r="308" spans="1:8" ht="15" x14ac:dyDescent="0.25">
      <c r="A308" s="114"/>
      <c r="B308" s="117"/>
      <c r="C308" s="14" t="s">
        <v>122</v>
      </c>
      <c r="D308" s="27">
        <v>67</v>
      </c>
      <c r="E308" s="5" t="s">
        <v>124</v>
      </c>
      <c r="F308" s="5">
        <v>2</v>
      </c>
      <c r="G308" s="109"/>
      <c r="H308" s="5">
        <f t="shared" ref="H308" si="199">$F308*G$277</f>
        <v>2</v>
      </c>
    </row>
    <row r="309" spans="1:8" ht="15" x14ac:dyDescent="0.25">
      <c r="A309" s="114"/>
      <c r="B309" s="112" t="s">
        <v>24</v>
      </c>
      <c r="C309" s="21" t="s">
        <v>105</v>
      </c>
      <c r="D309" s="28">
        <v>48</v>
      </c>
      <c r="E309" s="6" t="s">
        <v>350</v>
      </c>
      <c r="F309" s="6">
        <v>20</v>
      </c>
      <c r="G309" s="110">
        <v>9</v>
      </c>
      <c r="H309" s="6">
        <f>$F309*G$309</f>
        <v>180</v>
      </c>
    </row>
    <row r="310" spans="1:8" ht="15" x14ac:dyDescent="0.25">
      <c r="A310" s="114"/>
      <c r="B310" s="112"/>
      <c r="C310" s="21" t="s">
        <v>222</v>
      </c>
      <c r="D310" s="28">
        <v>53</v>
      </c>
      <c r="E310" s="6" t="s">
        <v>62</v>
      </c>
      <c r="F310" s="6">
        <v>29</v>
      </c>
      <c r="G310" s="110"/>
      <c r="H310" s="6">
        <f t="shared" ref="H310" si="200">$F310*G$309</f>
        <v>261</v>
      </c>
    </row>
    <row r="311" spans="1:8" ht="15" x14ac:dyDescent="0.25">
      <c r="A311" s="114"/>
      <c r="B311" s="112"/>
      <c r="C311" s="21" t="s">
        <v>110</v>
      </c>
      <c r="D311" s="28">
        <v>54</v>
      </c>
      <c r="E311" s="6" t="s">
        <v>63</v>
      </c>
      <c r="F311" s="6">
        <v>29</v>
      </c>
      <c r="G311" s="110"/>
      <c r="H311" s="6">
        <f t="shared" ref="H311" si="201">$F311*G$309</f>
        <v>261</v>
      </c>
    </row>
    <row r="312" spans="1:8" ht="15" x14ac:dyDescent="0.25">
      <c r="A312" s="114"/>
      <c r="B312" s="112"/>
      <c r="C312" s="21" t="s">
        <v>354</v>
      </c>
      <c r="D312" s="28">
        <v>55</v>
      </c>
      <c r="E312" s="6" t="s">
        <v>63</v>
      </c>
      <c r="F312" s="6">
        <v>30</v>
      </c>
      <c r="G312" s="110"/>
      <c r="H312" s="6">
        <f t="shared" ref="H312" si="202">$F312*G$309</f>
        <v>270</v>
      </c>
    </row>
    <row r="313" spans="1:8" ht="15" x14ac:dyDescent="0.25">
      <c r="A313" s="114"/>
      <c r="B313" s="112"/>
      <c r="C313" s="21" t="s">
        <v>114</v>
      </c>
      <c r="D313" s="28">
        <v>58</v>
      </c>
      <c r="E313" s="6" t="s">
        <v>355</v>
      </c>
      <c r="F313" s="6">
        <v>5</v>
      </c>
      <c r="G313" s="110"/>
      <c r="H313" s="6">
        <f t="shared" ref="H313" si="203">$F313*G$309</f>
        <v>45</v>
      </c>
    </row>
    <row r="314" spans="1:8" ht="15" x14ac:dyDescent="0.25">
      <c r="A314" s="114"/>
      <c r="B314" s="112"/>
      <c r="C314" s="21" t="s">
        <v>223</v>
      </c>
      <c r="D314" s="28">
        <v>70</v>
      </c>
      <c r="E314" s="6" t="s">
        <v>469</v>
      </c>
      <c r="F314" s="6">
        <v>5</v>
      </c>
      <c r="G314" s="110"/>
      <c r="H314" s="6">
        <f t="shared" ref="H314" si="204">$F314*G$309</f>
        <v>45</v>
      </c>
    </row>
    <row r="315" spans="1:8" ht="15" x14ac:dyDescent="0.25">
      <c r="A315" s="114"/>
      <c r="B315" s="112"/>
      <c r="C315" s="21" t="s">
        <v>224</v>
      </c>
      <c r="D315" s="28">
        <v>71</v>
      </c>
      <c r="E315" s="6" t="s">
        <v>360</v>
      </c>
      <c r="F315" s="6">
        <v>3</v>
      </c>
      <c r="G315" s="110"/>
      <c r="H315" s="6">
        <f t="shared" ref="H315" si="205">$F315*G$309</f>
        <v>27</v>
      </c>
    </row>
    <row r="316" spans="1:8" ht="15" x14ac:dyDescent="0.25">
      <c r="A316" s="114"/>
      <c r="B316" s="112"/>
      <c r="C316" s="21" t="s">
        <v>361</v>
      </c>
      <c r="D316" s="28">
        <v>72</v>
      </c>
      <c r="E316" s="6" t="s">
        <v>63</v>
      </c>
      <c r="F316" s="6">
        <v>1</v>
      </c>
      <c r="G316" s="110"/>
      <c r="H316" s="6">
        <f t="shared" ref="H316" si="206">$F316*G$309</f>
        <v>9</v>
      </c>
    </row>
    <row r="317" spans="1:8" ht="15" x14ac:dyDescent="0.25">
      <c r="A317" s="114"/>
      <c r="B317" s="112"/>
      <c r="C317" s="21" t="s">
        <v>225</v>
      </c>
      <c r="D317" s="28">
        <v>69</v>
      </c>
      <c r="E317" s="6" t="s">
        <v>63</v>
      </c>
      <c r="F317" s="6">
        <v>2</v>
      </c>
      <c r="G317" s="110"/>
      <c r="H317" s="6">
        <f t="shared" ref="H317" si="207">$F317*G$309</f>
        <v>18</v>
      </c>
    </row>
    <row r="318" spans="1:8" ht="15" x14ac:dyDescent="0.25">
      <c r="A318" s="114"/>
      <c r="B318" s="112"/>
      <c r="C318" s="21" t="s">
        <v>226</v>
      </c>
      <c r="D318" s="28">
        <v>68</v>
      </c>
      <c r="E318" s="6" t="s">
        <v>63</v>
      </c>
      <c r="F318" s="6">
        <v>2</v>
      </c>
      <c r="G318" s="110"/>
      <c r="H318" s="6">
        <f t="shared" ref="H318" si="208">$F318*G$309</f>
        <v>18</v>
      </c>
    </row>
    <row r="319" spans="1:8" ht="15" x14ac:dyDescent="0.25">
      <c r="A319" s="114"/>
      <c r="B319" s="112"/>
      <c r="C319" s="21" t="s">
        <v>113</v>
      </c>
      <c r="D319" s="28">
        <v>57</v>
      </c>
      <c r="E319" s="6" t="s">
        <v>63</v>
      </c>
      <c r="F319" s="6">
        <v>1</v>
      </c>
      <c r="G319" s="110"/>
      <c r="H319" s="6">
        <f t="shared" ref="H319" si="209">$F319*G$309</f>
        <v>9</v>
      </c>
    </row>
    <row r="320" spans="1:8" ht="15" x14ac:dyDescent="0.25">
      <c r="A320" s="114"/>
      <c r="B320" s="113" t="s">
        <v>25</v>
      </c>
      <c r="C320" s="14" t="s">
        <v>96</v>
      </c>
      <c r="D320" s="27">
        <v>37</v>
      </c>
      <c r="E320" s="5" t="s">
        <v>63</v>
      </c>
      <c r="F320" s="5">
        <v>2</v>
      </c>
      <c r="G320" s="109">
        <v>2</v>
      </c>
      <c r="H320" s="5">
        <f>$F320*G$320</f>
        <v>4</v>
      </c>
    </row>
    <row r="321" spans="1:8" ht="15" x14ac:dyDescent="0.25">
      <c r="A321" s="114"/>
      <c r="B321" s="113"/>
      <c r="C321" s="14" t="s">
        <v>97</v>
      </c>
      <c r="D321" s="27">
        <v>38</v>
      </c>
      <c r="E321" s="5" t="s">
        <v>63</v>
      </c>
      <c r="F321" s="5">
        <v>2</v>
      </c>
      <c r="G321" s="109"/>
      <c r="H321" s="5">
        <f t="shared" ref="H321" si="210">$F321*G$320</f>
        <v>4</v>
      </c>
    </row>
    <row r="322" spans="1:8" ht="15" x14ac:dyDescent="0.25">
      <c r="A322" s="114"/>
      <c r="B322" s="113"/>
      <c r="C322" s="14" t="s">
        <v>98</v>
      </c>
      <c r="D322" s="27">
        <v>39</v>
      </c>
      <c r="E322" s="5" t="s">
        <v>63</v>
      </c>
      <c r="F322" s="5">
        <v>2</v>
      </c>
      <c r="G322" s="109"/>
      <c r="H322" s="5">
        <f t="shared" ref="H322" si="211">$F322*G$320</f>
        <v>4</v>
      </c>
    </row>
    <row r="323" spans="1:8" ht="15" x14ac:dyDescent="0.25">
      <c r="A323" s="114"/>
      <c r="B323" s="113"/>
      <c r="C323" s="14" t="s">
        <v>99</v>
      </c>
      <c r="D323" s="27">
        <v>40</v>
      </c>
      <c r="E323" s="5" t="s">
        <v>63</v>
      </c>
      <c r="F323" s="5">
        <v>2</v>
      </c>
      <c r="G323" s="109"/>
      <c r="H323" s="5">
        <f t="shared" ref="H323" si="212">$F323*G$320</f>
        <v>4</v>
      </c>
    </row>
    <row r="324" spans="1:8" ht="15" x14ac:dyDescent="0.25">
      <c r="A324" s="114"/>
      <c r="B324" s="113"/>
      <c r="C324" s="14" t="s">
        <v>100</v>
      </c>
      <c r="D324" s="27">
        <v>41</v>
      </c>
      <c r="E324" s="5" t="s">
        <v>63</v>
      </c>
      <c r="F324" s="5">
        <v>2</v>
      </c>
      <c r="G324" s="109"/>
      <c r="H324" s="5">
        <f t="shared" ref="H324" si="213">$F324*G$320</f>
        <v>4</v>
      </c>
    </row>
    <row r="325" spans="1:8" ht="15" x14ac:dyDescent="0.25">
      <c r="A325" s="114"/>
      <c r="B325" s="113"/>
      <c r="C325" s="14" t="s">
        <v>101</v>
      </c>
      <c r="D325" s="27">
        <v>42</v>
      </c>
      <c r="E325" s="5" t="s">
        <v>123</v>
      </c>
      <c r="F325" s="5">
        <v>50</v>
      </c>
      <c r="G325" s="109"/>
      <c r="H325" s="5">
        <f t="shared" ref="H325" si="214">$F325*G$320</f>
        <v>100</v>
      </c>
    </row>
    <row r="326" spans="1:8" ht="15" x14ac:dyDescent="0.25">
      <c r="A326" s="114"/>
      <c r="B326" s="113"/>
      <c r="C326" s="14" t="s">
        <v>102</v>
      </c>
      <c r="D326" s="27">
        <v>43</v>
      </c>
      <c r="E326" s="5" t="s">
        <v>63</v>
      </c>
      <c r="F326" s="5">
        <v>2</v>
      </c>
      <c r="G326" s="109"/>
      <c r="H326" s="5">
        <f t="shared" ref="H326" si="215">$F326*G$320</f>
        <v>4</v>
      </c>
    </row>
    <row r="327" spans="1:8" ht="15" x14ac:dyDescent="0.25">
      <c r="A327" s="114"/>
      <c r="B327" s="113"/>
      <c r="C327" s="14" t="s">
        <v>227</v>
      </c>
      <c r="D327" s="27">
        <v>46</v>
      </c>
      <c r="E327" s="5" t="s">
        <v>348</v>
      </c>
      <c r="F327" s="5">
        <v>10</v>
      </c>
      <c r="G327" s="109"/>
      <c r="H327" s="5">
        <f t="shared" ref="H327" si="216">$F327*G$320</f>
        <v>20</v>
      </c>
    </row>
    <row r="328" spans="1:8" ht="15" x14ac:dyDescent="0.25">
      <c r="A328" s="114"/>
      <c r="B328" s="113"/>
      <c r="C328" s="14" t="s">
        <v>104</v>
      </c>
      <c r="D328" s="27">
        <v>47</v>
      </c>
      <c r="E328" s="5" t="s">
        <v>349</v>
      </c>
      <c r="F328" s="5">
        <v>10</v>
      </c>
      <c r="G328" s="109"/>
      <c r="H328" s="5">
        <f t="shared" ref="H328" si="217">$F328*G$320</f>
        <v>20</v>
      </c>
    </row>
    <row r="329" spans="1:8" ht="15" x14ac:dyDescent="0.25">
      <c r="A329" s="114"/>
      <c r="B329" s="113"/>
      <c r="C329" s="14" t="s">
        <v>105</v>
      </c>
      <c r="D329" s="27">
        <v>48</v>
      </c>
      <c r="E329" s="5" t="s">
        <v>350</v>
      </c>
      <c r="F329" s="5">
        <v>30</v>
      </c>
      <c r="G329" s="109"/>
      <c r="H329" s="5">
        <f t="shared" ref="H329" si="218">$F329*G$320</f>
        <v>60</v>
      </c>
    </row>
    <row r="330" spans="1:8" ht="15" x14ac:dyDescent="0.25">
      <c r="A330" s="114"/>
      <c r="B330" s="113"/>
      <c r="C330" s="14" t="s">
        <v>109</v>
      </c>
      <c r="D330" s="27">
        <v>53</v>
      </c>
      <c r="E330" s="5" t="s">
        <v>62</v>
      </c>
      <c r="F330" s="5">
        <v>30</v>
      </c>
      <c r="G330" s="109"/>
      <c r="H330" s="5">
        <f t="shared" ref="H330" si="219">$F330*G$320</f>
        <v>60</v>
      </c>
    </row>
    <row r="331" spans="1:8" ht="15" x14ac:dyDescent="0.25">
      <c r="A331" s="114"/>
      <c r="B331" s="113"/>
      <c r="C331" s="14" t="s">
        <v>110</v>
      </c>
      <c r="D331" s="27">
        <v>54</v>
      </c>
      <c r="E331" s="5" t="s">
        <v>63</v>
      </c>
      <c r="F331" s="5">
        <v>30</v>
      </c>
      <c r="G331" s="109"/>
      <c r="H331" s="5">
        <f t="shared" ref="H331" si="220">$F331*G$320</f>
        <v>60</v>
      </c>
    </row>
    <row r="332" spans="1:8" ht="15" x14ac:dyDescent="0.25">
      <c r="A332" s="114"/>
      <c r="B332" s="113"/>
      <c r="C332" s="14" t="s">
        <v>111</v>
      </c>
      <c r="D332" s="27">
        <v>55</v>
      </c>
      <c r="E332" s="5" t="s">
        <v>63</v>
      </c>
      <c r="F332" s="5">
        <v>30</v>
      </c>
      <c r="G332" s="109"/>
      <c r="H332" s="5">
        <f t="shared" ref="H332" si="221">$F332*G$320</f>
        <v>60</v>
      </c>
    </row>
    <row r="333" spans="1:8" ht="15" x14ac:dyDescent="0.25">
      <c r="A333" s="114"/>
      <c r="B333" s="113"/>
      <c r="C333" s="14" t="s">
        <v>114</v>
      </c>
      <c r="D333" s="27">
        <v>58</v>
      </c>
      <c r="E333" s="5" t="s">
        <v>355</v>
      </c>
      <c r="F333" s="5">
        <v>10</v>
      </c>
      <c r="G333" s="109"/>
      <c r="H333" s="5">
        <f t="shared" ref="H333" si="222">$F333*G$320</f>
        <v>20</v>
      </c>
    </row>
    <row r="334" spans="1:8" ht="15" x14ac:dyDescent="0.25">
      <c r="A334" s="114"/>
      <c r="B334" s="113"/>
      <c r="C334" s="14" t="s">
        <v>228</v>
      </c>
      <c r="D334" s="27">
        <v>60</v>
      </c>
      <c r="E334" s="5" t="s">
        <v>356</v>
      </c>
      <c r="F334" s="5">
        <v>15</v>
      </c>
      <c r="G334" s="109"/>
      <c r="H334" s="5">
        <f t="shared" ref="H334" si="223">$F334*G$320</f>
        <v>30</v>
      </c>
    </row>
    <row r="335" spans="1:8" ht="15" x14ac:dyDescent="0.25">
      <c r="A335" s="114"/>
      <c r="B335" s="113"/>
      <c r="C335" s="14" t="s">
        <v>117</v>
      </c>
      <c r="D335" s="27">
        <v>61</v>
      </c>
      <c r="E335" s="5" t="s">
        <v>63</v>
      </c>
      <c r="F335" s="5">
        <v>5</v>
      </c>
      <c r="G335" s="109"/>
      <c r="H335" s="5">
        <f t="shared" ref="H335" si="224">$F335*G$320</f>
        <v>10</v>
      </c>
    </row>
    <row r="336" spans="1:8" ht="15" x14ac:dyDescent="0.25">
      <c r="A336" s="114"/>
      <c r="B336" s="113"/>
      <c r="C336" s="14" t="s">
        <v>229</v>
      </c>
      <c r="D336" s="27">
        <v>64</v>
      </c>
      <c r="E336" s="5" t="s">
        <v>358</v>
      </c>
      <c r="F336" s="5">
        <v>10</v>
      </c>
      <c r="G336" s="109"/>
      <c r="H336" s="5">
        <f t="shared" ref="H336" si="225">$F336*G$320</f>
        <v>20</v>
      </c>
    </row>
    <row r="337" spans="1:8" ht="15" x14ac:dyDescent="0.25">
      <c r="A337" s="114"/>
      <c r="B337" s="113"/>
      <c r="C337" s="14" t="s">
        <v>223</v>
      </c>
      <c r="D337" s="27">
        <v>70</v>
      </c>
      <c r="E337" s="5" t="s">
        <v>469</v>
      </c>
      <c r="F337" s="5">
        <v>5</v>
      </c>
      <c r="G337" s="109"/>
      <c r="H337" s="5">
        <f t="shared" ref="H337" si="226">$F337*G$320</f>
        <v>10</v>
      </c>
    </row>
    <row r="338" spans="1:8" ht="15" x14ac:dyDescent="0.25">
      <c r="A338" s="114"/>
      <c r="B338" s="113"/>
      <c r="C338" s="14" t="s">
        <v>224</v>
      </c>
      <c r="D338" s="27">
        <v>71</v>
      </c>
      <c r="E338" s="5" t="s">
        <v>360</v>
      </c>
      <c r="F338" s="5">
        <v>5</v>
      </c>
      <c r="G338" s="109"/>
      <c r="H338" s="5">
        <f t="shared" ref="H338" si="227">$F338*G$320</f>
        <v>10</v>
      </c>
    </row>
    <row r="339" spans="1:8" ht="15" customHeight="1" x14ac:dyDescent="0.25">
      <c r="A339" s="114"/>
      <c r="B339" s="112" t="s">
        <v>5</v>
      </c>
      <c r="C339" s="21" t="s">
        <v>230</v>
      </c>
      <c r="D339" s="28">
        <v>74</v>
      </c>
      <c r="E339" s="6" t="s">
        <v>63</v>
      </c>
      <c r="F339" s="6">
        <v>1</v>
      </c>
      <c r="G339" s="81">
        <v>1</v>
      </c>
      <c r="H339" s="6">
        <f>$F339*G$339</f>
        <v>1</v>
      </c>
    </row>
    <row r="340" spans="1:8" ht="15" customHeight="1" x14ac:dyDescent="0.25">
      <c r="A340" s="114"/>
      <c r="B340" s="112"/>
      <c r="C340" s="21" t="s">
        <v>231</v>
      </c>
      <c r="D340" s="28">
        <v>75</v>
      </c>
      <c r="E340" s="6" t="s">
        <v>63</v>
      </c>
      <c r="F340" s="6">
        <v>1</v>
      </c>
      <c r="G340" s="82"/>
      <c r="H340" s="6">
        <f t="shared" ref="H340" si="228">$F340*G$339</f>
        <v>1</v>
      </c>
    </row>
    <row r="341" spans="1:8" ht="15" customHeight="1" x14ac:dyDescent="0.25">
      <c r="A341" s="114"/>
      <c r="B341" s="112"/>
      <c r="C341" s="21" t="s">
        <v>232</v>
      </c>
      <c r="D341" s="28">
        <v>76</v>
      </c>
      <c r="E341" s="6" t="s">
        <v>63</v>
      </c>
      <c r="F341" s="6">
        <v>1</v>
      </c>
      <c r="G341" s="82"/>
      <c r="H341" s="6">
        <f t="shared" ref="H341" si="229">$F341*G$339</f>
        <v>1</v>
      </c>
    </row>
    <row r="342" spans="1:8" ht="15" customHeight="1" x14ac:dyDescent="0.25">
      <c r="A342" s="114"/>
      <c r="B342" s="112"/>
      <c r="C342" s="21" t="s">
        <v>233</v>
      </c>
      <c r="D342" s="28">
        <v>77</v>
      </c>
      <c r="E342" s="6" t="s">
        <v>63</v>
      </c>
      <c r="F342" s="6">
        <v>1</v>
      </c>
      <c r="G342" s="82"/>
      <c r="H342" s="6">
        <f t="shared" ref="H342" si="230">$F342*G$339</f>
        <v>1</v>
      </c>
    </row>
    <row r="343" spans="1:8" ht="15" customHeight="1" x14ac:dyDescent="0.25">
      <c r="A343" s="114"/>
      <c r="B343" s="112"/>
      <c r="C343" s="21" t="s">
        <v>234</v>
      </c>
      <c r="D343" s="28">
        <v>78</v>
      </c>
      <c r="E343" s="6" t="s">
        <v>63</v>
      </c>
      <c r="F343" s="6">
        <v>1</v>
      </c>
      <c r="G343" s="83"/>
      <c r="H343" s="6">
        <f t="shared" ref="H343" si="231">$F343*G$339</f>
        <v>1</v>
      </c>
    </row>
    <row r="344" spans="1:8" ht="15" customHeight="1" x14ac:dyDescent="0.25">
      <c r="A344" s="114"/>
      <c r="B344" s="113" t="s">
        <v>26</v>
      </c>
      <c r="C344" s="14" t="s">
        <v>242</v>
      </c>
      <c r="D344" s="27">
        <v>79</v>
      </c>
      <c r="E344" s="5" t="s">
        <v>63</v>
      </c>
      <c r="F344" s="5">
        <v>12</v>
      </c>
      <c r="G344" s="109">
        <v>0</v>
      </c>
      <c r="H344" s="5">
        <f>$F344*G$344</f>
        <v>0</v>
      </c>
    </row>
    <row r="345" spans="1:8" ht="15" customHeight="1" x14ac:dyDescent="0.25">
      <c r="A345" s="114"/>
      <c r="B345" s="113"/>
      <c r="C345" s="14" t="s">
        <v>243</v>
      </c>
      <c r="D345" s="27">
        <v>80</v>
      </c>
      <c r="E345" s="5" t="s">
        <v>63</v>
      </c>
      <c r="F345" s="5">
        <v>2</v>
      </c>
      <c r="G345" s="109"/>
      <c r="H345" s="5">
        <f t="shared" ref="H345" si="232">$F345*G$344</f>
        <v>0</v>
      </c>
    </row>
    <row r="346" spans="1:8" ht="15" customHeight="1" x14ac:dyDescent="0.25">
      <c r="A346" s="114"/>
      <c r="B346" s="113"/>
      <c r="C346" s="14" t="s">
        <v>364</v>
      </c>
      <c r="D346" s="27">
        <v>81</v>
      </c>
      <c r="E346" s="5" t="s">
        <v>63</v>
      </c>
      <c r="F346" s="5">
        <v>1</v>
      </c>
      <c r="G346" s="109"/>
      <c r="H346" s="5">
        <f t="shared" ref="H346" si="233">$F346*G$344</f>
        <v>0</v>
      </c>
    </row>
    <row r="347" spans="1:8" ht="15" customHeight="1" x14ac:dyDescent="0.25">
      <c r="A347" s="114"/>
      <c r="B347" s="113"/>
      <c r="C347" s="14" t="s">
        <v>244</v>
      </c>
      <c r="D347" s="27">
        <v>82</v>
      </c>
      <c r="E347" s="5" t="s">
        <v>63</v>
      </c>
      <c r="F347" s="5">
        <v>1</v>
      </c>
      <c r="G347" s="109"/>
      <c r="H347" s="5">
        <f t="shared" ref="H347" si="234">$F347*G$344</f>
        <v>0</v>
      </c>
    </row>
    <row r="348" spans="1:8" ht="15" customHeight="1" x14ac:dyDescent="0.25">
      <c r="A348" s="114"/>
      <c r="B348" s="112" t="s">
        <v>27</v>
      </c>
      <c r="C348" s="21" t="s">
        <v>245</v>
      </c>
      <c r="D348" s="28">
        <v>83</v>
      </c>
      <c r="E348" s="6" t="s">
        <v>63</v>
      </c>
      <c r="F348" s="6">
        <v>2</v>
      </c>
      <c r="G348" s="81">
        <v>0</v>
      </c>
      <c r="H348" s="6">
        <f>$F348*G$348</f>
        <v>0</v>
      </c>
    </row>
    <row r="349" spans="1:8" ht="15" customHeight="1" x14ac:dyDescent="0.25">
      <c r="A349" s="114"/>
      <c r="B349" s="112"/>
      <c r="C349" s="21" t="s">
        <v>246</v>
      </c>
      <c r="D349" s="28">
        <v>84</v>
      </c>
      <c r="E349" s="6" t="s">
        <v>63</v>
      </c>
      <c r="F349" s="6">
        <v>1</v>
      </c>
      <c r="G349" s="82"/>
      <c r="H349" s="6">
        <f t="shared" ref="H349" si="235">$F349*G$348</f>
        <v>0</v>
      </c>
    </row>
    <row r="350" spans="1:8" ht="15" customHeight="1" x14ac:dyDescent="0.25">
      <c r="A350" s="114"/>
      <c r="B350" s="112"/>
      <c r="C350" s="21" t="s">
        <v>364</v>
      </c>
      <c r="D350" s="28">
        <v>81</v>
      </c>
      <c r="E350" s="6" t="s">
        <v>63</v>
      </c>
      <c r="F350" s="6">
        <v>1</v>
      </c>
      <c r="G350" s="82"/>
      <c r="H350" s="6">
        <f t="shared" ref="H350" si="236">$F350*G$348</f>
        <v>0</v>
      </c>
    </row>
    <row r="351" spans="1:8" ht="15" customHeight="1" x14ac:dyDescent="0.25">
      <c r="A351" s="114"/>
      <c r="B351" s="112"/>
      <c r="C351" s="21" t="s">
        <v>247</v>
      </c>
      <c r="D351" s="28">
        <v>85</v>
      </c>
      <c r="E351" s="6" t="s">
        <v>63</v>
      </c>
      <c r="F351" s="6">
        <v>4</v>
      </c>
      <c r="G351" s="82"/>
      <c r="H351" s="6">
        <f t="shared" ref="H351" si="237">$F351*G$348</f>
        <v>0</v>
      </c>
    </row>
    <row r="352" spans="1:8" ht="15" customHeight="1" x14ac:dyDescent="0.25">
      <c r="A352" s="114"/>
      <c r="B352" s="112"/>
      <c r="C352" s="21" t="s">
        <v>248</v>
      </c>
      <c r="D352" s="28">
        <v>86</v>
      </c>
      <c r="E352" s="6" t="s">
        <v>63</v>
      </c>
      <c r="F352" s="6">
        <v>5</v>
      </c>
      <c r="G352" s="82"/>
      <c r="H352" s="6">
        <f t="shared" ref="H352" si="238">$F352*G$348</f>
        <v>0</v>
      </c>
    </row>
    <row r="353" spans="1:8" ht="15" customHeight="1" x14ac:dyDescent="0.25">
      <c r="A353" s="114"/>
      <c r="B353" s="112"/>
      <c r="C353" s="21" t="s">
        <v>365</v>
      </c>
      <c r="D353" s="28">
        <v>87</v>
      </c>
      <c r="E353" s="6" t="s">
        <v>63</v>
      </c>
      <c r="F353" s="6">
        <v>1</v>
      </c>
      <c r="G353" s="82"/>
      <c r="H353" s="6">
        <f t="shared" ref="H353" si="239">$F353*G$348</f>
        <v>0</v>
      </c>
    </row>
    <row r="354" spans="1:8" ht="15" customHeight="1" x14ac:dyDescent="0.25">
      <c r="A354" s="114"/>
      <c r="B354" s="112"/>
      <c r="C354" s="21" t="s">
        <v>366</v>
      </c>
      <c r="D354" s="28">
        <v>88</v>
      </c>
      <c r="E354" s="6" t="s">
        <v>63</v>
      </c>
      <c r="F354" s="6">
        <v>6</v>
      </c>
      <c r="G354" s="82"/>
      <c r="H354" s="6">
        <f t="shared" ref="H354" si="240">$F354*G$348</f>
        <v>0</v>
      </c>
    </row>
    <row r="355" spans="1:8" ht="15" customHeight="1" x14ac:dyDescent="0.25">
      <c r="A355" s="114"/>
      <c r="B355" s="112"/>
      <c r="C355" s="21" t="s">
        <v>249</v>
      </c>
      <c r="D355" s="28">
        <v>89</v>
      </c>
      <c r="E355" s="6" t="s">
        <v>63</v>
      </c>
      <c r="F355" s="6">
        <v>2</v>
      </c>
      <c r="G355" s="82"/>
      <c r="H355" s="6">
        <f t="shared" ref="H355" si="241">$F355*G$348</f>
        <v>0</v>
      </c>
    </row>
    <row r="356" spans="1:8" ht="15" customHeight="1" x14ac:dyDescent="0.25">
      <c r="A356" s="114"/>
      <c r="B356" s="112"/>
      <c r="C356" s="21" t="s">
        <v>250</v>
      </c>
      <c r="D356" s="28">
        <v>90</v>
      </c>
      <c r="E356" s="6" t="s">
        <v>63</v>
      </c>
      <c r="F356" s="6">
        <v>6</v>
      </c>
      <c r="G356" s="82"/>
      <c r="H356" s="6">
        <f t="shared" ref="H356" si="242">$F356*G$348</f>
        <v>0</v>
      </c>
    </row>
    <row r="357" spans="1:8" ht="15" customHeight="1" x14ac:dyDescent="0.25">
      <c r="A357" s="114"/>
      <c r="B357" s="112"/>
      <c r="C357" s="21" t="s">
        <v>251</v>
      </c>
      <c r="D357" s="28">
        <v>92</v>
      </c>
      <c r="E357" s="6" t="s">
        <v>63</v>
      </c>
      <c r="F357" s="6">
        <v>5</v>
      </c>
      <c r="G357" s="82"/>
      <c r="H357" s="6">
        <f t="shared" ref="H357" si="243">$F357*G$348</f>
        <v>0</v>
      </c>
    </row>
    <row r="358" spans="1:8" ht="15" customHeight="1" x14ac:dyDescent="0.25">
      <c r="A358" s="114"/>
      <c r="B358" s="112"/>
      <c r="C358" s="21" t="s">
        <v>367</v>
      </c>
      <c r="D358" s="28">
        <v>91</v>
      </c>
      <c r="E358" s="6" t="s">
        <v>63</v>
      </c>
      <c r="F358" s="6">
        <v>6</v>
      </c>
      <c r="G358" s="82"/>
      <c r="H358" s="6">
        <f t="shared" ref="H358" si="244">$F358*G$348</f>
        <v>0</v>
      </c>
    </row>
    <row r="359" spans="1:8" ht="15" customHeight="1" x14ac:dyDescent="0.25">
      <c r="A359" s="114"/>
      <c r="B359" s="112"/>
      <c r="C359" s="21" t="s">
        <v>252</v>
      </c>
      <c r="D359" s="28">
        <v>93</v>
      </c>
      <c r="E359" s="6" t="s">
        <v>63</v>
      </c>
      <c r="F359" s="6">
        <v>5</v>
      </c>
      <c r="G359" s="82"/>
      <c r="H359" s="6">
        <f t="shared" ref="H359" si="245">$F359*G$348</f>
        <v>0</v>
      </c>
    </row>
    <row r="360" spans="1:8" ht="15" customHeight="1" x14ac:dyDescent="0.25">
      <c r="A360" s="114"/>
      <c r="B360" s="112"/>
      <c r="C360" s="21" t="s">
        <v>253</v>
      </c>
      <c r="D360" s="28">
        <v>94</v>
      </c>
      <c r="E360" s="6" t="s">
        <v>63</v>
      </c>
      <c r="F360" s="6">
        <v>14</v>
      </c>
      <c r="G360" s="82"/>
      <c r="H360" s="6">
        <f t="shared" ref="H360" si="246">$F360*G$348</f>
        <v>0</v>
      </c>
    </row>
    <row r="361" spans="1:8" ht="15" customHeight="1" x14ac:dyDescent="0.25">
      <c r="A361" s="114"/>
      <c r="B361" s="112"/>
      <c r="C361" s="21" t="s">
        <v>254</v>
      </c>
      <c r="D361" s="28">
        <v>95</v>
      </c>
      <c r="E361" s="6" t="s">
        <v>63</v>
      </c>
      <c r="F361" s="6">
        <v>4</v>
      </c>
      <c r="G361" s="82"/>
      <c r="H361" s="6">
        <f t="shared" ref="H361" si="247">$F361*G$348</f>
        <v>0</v>
      </c>
    </row>
    <row r="362" spans="1:8" ht="15" customHeight="1" x14ac:dyDescent="0.25">
      <c r="A362" s="114"/>
      <c r="B362" s="112"/>
      <c r="C362" s="21" t="s">
        <v>368</v>
      </c>
      <c r="D362" s="28">
        <v>96</v>
      </c>
      <c r="E362" s="6" t="s">
        <v>63</v>
      </c>
      <c r="F362" s="6">
        <v>4</v>
      </c>
      <c r="G362" s="82"/>
      <c r="H362" s="6">
        <f t="shared" ref="H362" si="248">$F362*G$348</f>
        <v>0</v>
      </c>
    </row>
    <row r="363" spans="1:8" ht="15" customHeight="1" x14ac:dyDescent="0.25">
      <c r="A363" s="114"/>
      <c r="B363" s="112"/>
      <c r="C363" s="21" t="s">
        <v>255</v>
      </c>
      <c r="D363" s="28">
        <v>97</v>
      </c>
      <c r="E363" s="6" t="s">
        <v>63</v>
      </c>
      <c r="F363" s="6">
        <v>3</v>
      </c>
      <c r="G363" s="82"/>
      <c r="H363" s="6">
        <f t="shared" ref="H363" si="249">$F363*G$348</f>
        <v>0</v>
      </c>
    </row>
    <row r="364" spans="1:8" ht="15" customHeight="1" x14ac:dyDescent="0.25">
      <c r="A364" s="114"/>
      <c r="B364" s="112"/>
      <c r="C364" s="21" t="s">
        <v>256</v>
      </c>
      <c r="D364" s="28">
        <v>98</v>
      </c>
      <c r="E364" s="6" t="s">
        <v>63</v>
      </c>
      <c r="F364" s="6">
        <v>4</v>
      </c>
      <c r="G364" s="82"/>
      <c r="H364" s="6">
        <f t="shared" ref="H364" si="250">$F364*G$348</f>
        <v>0</v>
      </c>
    </row>
    <row r="365" spans="1:8" ht="15" customHeight="1" x14ac:dyDescent="0.25">
      <c r="A365" s="114"/>
      <c r="B365" s="112"/>
      <c r="C365" s="21" t="s">
        <v>257</v>
      </c>
      <c r="D365" s="28">
        <v>99</v>
      </c>
      <c r="E365" s="6" t="s">
        <v>63</v>
      </c>
      <c r="F365" s="6">
        <v>4</v>
      </c>
      <c r="G365" s="82"/>
      <c r="H365" s="6">
        <f t="shared" ref="H365" si="251">$F365*G$348</f>
        <v>0</v>
      </c>
    </row>
    <row r="366" spans="1:8" ht="15" customHeight="1" x14ac:dyDescent="0.25">
      <c r="A366" s="114"/>
      <c r="B366" s="112"/>
      <c r="C366" s="21" t="s">
        <v>258</v>
      </c>
      <c r="D366" s="28">
        <v>100</v>
      </c>
      <c r="E366" s="6" t="s">
        <v>369</v>
      </c>
      <c r="F366" s="6">
        <v>3</v>
      </c>
      <c r="G366" s="82"/>
      <c r="H366" s="6">
        <f t="shared" ref="H366" si="252">$F366*G$348</f>
        <v>0</v>
      </c>
    </row>
    <row r="367" spans="1:8" ht="15" customHeight="1" x14ac:dyDescent="0.25">
      <c r="A367" s="114"/>
      <c r="B367" s="112"/>
      <c r="C367" s="21" t="s">
        <v>370</v>
      </c>
      <c r="D367" s="28">
        <v>101</v>
      </c>
      <c r="E367" s="6" t="s">
        <v>63</v>
      </c>
      <c r="F367" s="6">
        <v>3</v>
      </c>
      <c r="G367" s="82"/>
      <c r="H367" s="6">
        <f t="shared" ref="H367" si="253">$F367*G$348</f>
        <v>0</v>
      </c>
    </row>
    <row r="368" spans="1:8" ht="15" customHeight="1" x14ac:dyDescent="0.25">
      <c r="A368" s="114"/>
      <c r="B368" s="112"/>
      <c r="C368" s="21" t="s">
        <v>278</v>
      </c>
      <c r="D368" s="28">
        <v>102</v>
      </c>
      <c r="E368" s="6" t="s">
        <v>63</v>
      </c>
      <c r="F368" s="6">
        <v>3</v>
      </c>
      <c r="G368" s="83"/>
      <c r="H368" s="6">
        <f t="shared" ref="H368" si="254">$F368*G$348</f>
        <v>0</v>
      </c>
    </row>
    <row r="369" spans="1:8" ht="15" customHeight="1" x14ac:dyDescent="0.25">
      <c r="A369" s="114"/>
      <c r="B369" s="113" t="s">
        <v>28</v>
      </c>
      <c r="C369" s="14" t="s">
        <v>264</v>
      </c>
      <c r="D369" s="27">
        <v>103</v>
      </c>
      <c r="E369" s="5" t="s">
        <v>63</v>
      </c>
      <c r="F369" s="5">
        <v>1</v>
      </c>
      <c r="G369" s="109">
        <v>6</v>
      </c>
      <c r="H369" s="5">
        <f>$F369*G$369</f>
        <v>6</v>
      </c>
    </row>
    <row r="370" spans="1:8" ht="15" customHeight="1" x14ac:dyDescent="0.25">
      <c r="A370" s="114"/>
      <c r="B370" s="113"/>
      <c r="C370" s="14" t="s">
        <v>259</v>
      </c>
      <c r="D370" s="27">
        <v>34</v>
      </c>
      <c r="E370" s="5" t="s">
        <v>63</v>
      </c>
      <c r="F370" s="5">
        <v>1</v>
      </c>
      <c r="G370" s="109"/>
      <c r="H370" s="5">
        <f t="shared" ref="H370" si="255">$F370*G$369</f>
        <v>6</v>
      </c>
    </row>
    <row r="371" spans="1:8" ht="15" customHeight="1" x14ac:dyDescent="0.25">
      <c r="A371" s="114"/>
      <c r="B371" s="113"/>
      <c r="C371" s="14" t="s">
        <v>363</v>
      </c>
      <c r="D371" s="27">
        <v>78</v>
      </c>
      <c r="E371" s="5" t="s">
        <v>63</v>
      </c>
      <c r="F371" s="5">
        <v>1</v>
      </c>
      <c r="G371" s="109"/>
      <c r="H371" s="5">
        <f t="shared" ref="H371" si="256">$F371*G$369</f>
        <v>6</v>
      </c>
    </row>
    <row r="372" spans="1:8" ht="15" customHeight="1" x14ac:dyDescent="0.25">
      <c r="A372" s="114"/>
      <c r="B372" s="113"/>
      <c r="C372" s="14" t="s">
        <v>260</v>
      </c>
      <c r="D372" s="27">
        <v>33</v>
      </c>
      <c r="E372" s="5" t="s">
        <v>63</v>
      </c>
      <c r="F372" s="5">
        <v>1</v>
      </c>
      <c r="G372" s="109"/>
      <c r="H372" s="5">
        <f t="shared" ref="H372" si="257">$F372*G$369</f>
        <v>6</v>
      </c>
    </row>
    <row r="373" spans="1:8" ht="15" customHeight="1" x14ac:dyDescent="0.25">
      <c r="A373" s="114"/>
      <c r="B373" s="113"/>
      <c r="C373" s="14" t="s">
        <v>261</v>
      </c>
      <c r="D373" s="27">
        <v>104</v>
      </c>
      <c r="E373" s="5" t="s">
        <v>63</v>
      </c>
      <c r="F373" s="5">
        <v>1</v>
      </c>
      <c r="G373" s="109"/>
      <c r="H373" s="5">
        <f t="shared" ref="H373" si="258">$F373*G$369</f>
        <v>6</v>
      </c>
    </row>
    <row r="374" spans="1:8" ht="30" x14ac:dyDescent="0.25">
      <c r="A374" s="115" t="s">
        <v>4</v>
      </c>
      <c r="B374" s="118" t="s">
        <v>29</v>
      </c>
      <c r="C374" s="16" t="s">
        <v>48</v>
      </c>
      <c r="D374" s="29">
        <v>17</v>
      </c>
      <c r="E374" s="43" t="s">
        <v>328</v>
      </c>
      <c r="F374" s="7">
        <v>2</v>
      </c>
      <c r="G374" s="106">
        <v>0</v>
      </c>
      <c r="H374" s="7">
        <f>$F374*G$374</f>
        <v>0</v>
      </c>
    </row>
    <row r="375" spans="1:8" ht="60" x14ac:dyDescent="0.25">
      <c r="A375" s="115"/>
      <c r="B375" s="118"/>
      <c r="C375" s="16" t="s">
        <v>263</v>
      </c>
      <c r="D375" s="29">
        <v>25</v>
      </c>
      <c r="E375" s="43" t="s">
        <v>337</v>
      </c>
      <c r="F375" s="7">
        <v>2</v>
      </c>
      <c r="G375" s="106"/>
      <c r="H375" s="7">
        <f t="shared" ref="H375" si="259">$F375*G$374</f>
        <v>0</v>
      </c>
    </row>
    <row r="376" spans="1:8" ht="15" x14ac:dyDescent="0.25">
      <c r="A376" s="115"/>
      <c r="B376" s="118"/>
      <c r="C376" s="16" t="s">
        <v>279</v>
      </c>
      <c r="D376" s="29">
        <v>107</v>
      </c>
      <c r="E376" s="7" t="s">
        <v>63</v>
      </c>
      <c r="F376" s="7">
        <v>1</v>
      </c>
      <c r="G376" s="106"/>
      <c r="H376" s="7">
        <f t="shared" ref="H376" si="260">$F376*G$374</f>
        <v>0</v>
      </c>
    </row>
    <row r="377" spans="1:8" ht="15" x14ac:dyDescent="0.25">
      <c r="A377" s="115"/>
      <c r="B377" s="118"/>
      <c r="C377" s="16" t="s">
        <v>125</v>
      </c>
      <c r="D377" s="29">
        <v>108</v>
      </c>
      <c r="E377" s="7" t="s">
        <v>63</v>
      </c>
      <c r="F377" s="7">
        <v>1</v>
      </c>
      <c r="G377" s="106"/>
      <c r="H377" s="7">
        <f t="shared" ref="H377" si="261">$F377*G$374</f>
        <v>0</v>
      </c>
    </row>
    <row r="378" spans="1:8" ht="15" x14ac:dyDescent="0.25">
      <c r="A378" s="115"/>
      <c r="B378" s="118"/>
      <c r="C378" s="16" t="s">
        <v>371</v>
      </c>
      <c r="D378" s="29">
        <v>109</v>
      </c>
      <c r="E378" s="7" t="s">
        <v>63</v>
      </c>
      <c r="F378" s="7">
        <v>2</v>
      </c>
      <c r="G378" s="106"/>
      <c r="H378" s="7">
        <f t="shared" ref="H378" si="262">$F378*G$374</f>
        <v>0</v>
      </c>
    </row>
    <row r="379" spans="1:8" ht="15" x14ac:dyDescent="0.25">
      <c r="A379" s="115"/>
      <c r="B379" s="118"/>
      <c r="C379" s="16" t="s">
        <v>373</v>
      </c>
      <c r="D379" s="29">
        <v>110</v>
      </c>
      <c r="E379" s="7" t="s">
        <v>63</v>
      </c>
      <c r="F379" s="7">
        <v>2</v>
      </c>
      <c r="G379" s="106"/>
      <c r="H379" s="7">
        <f t="shared" ref="H379" si="263">$F379*G$374</f>
        <v>0</v>
      </c>
    </row>
    <row r="380" spans="1:8" ht="15" x14ac:dyDescent="0.25">
      <c r="A380" s="115"/>
      <c r="B380" s="118"/>
      <c r="C380" s="16" t="s">
        <v>374</v>
      </c>
      <c r="D380" s="29">
        <v>111</v>
      </c>
      <c r="E380" s="7" t="s">
        <v>63</v>
      </c>
      <c r="F380" s="7">
        <v>2</v>
      </c>
      <c r="G380" s="106"/>
      <c r="H380" s="7">
        <f t="shared" ref="H380" si="264">$F380*G$374</f>
        <v>0</v>
      </c>
    </row>
    <row r="381" spans="1:8" ht="15" x14ac:dyDescent="0.25">
      <c r="A381" s="115"/>
      <c r="B381" s="118"/>
      <c r="C381" s="16" t="s">
        <v>126</v>
      </c>
      <c r="D381" s="29">
        <v>112</v>
      </c>
      <c r="E381" s="7" t="s">
        <v>63</v>
      </c>
      <c r="F381" s="7">
        <v>2</v>
      </c>
      <c r="G381" s="106"/>
      <c r="H381" s="7">
        <f t="shared" ref="H381" si="265">$F381*G$374</f>
        <v>0</v>
      </c>
    </row>
    <row r="382" spans="1:8" ht="15" x14ac:dyDescent="0.25">
      <c r="A382" s="115"/>
      <c r="B382" s="118"/>
      <c r="C382" s="16" t="s">
        <v>127</v>
      </c>
      <c r="D382" s="29">
        <v>113</v>
      </c>
      <c r="E382" s="7" t="s">
        <v>63</v>
      </c>
      <c r="F382" s="7">
        <v>2</v>
      </c>
      <c r="G382" s="106"/>
      <c r="H382" s="7">
        <f t="shared" ref="H382" si="266">$F382*G$374</f>
        <v>0</v>
      </c>
    </row>
    <row r="383" spans="1:8" ht="15" x14ac:dyDescent="0.25">
      <c r="A383" s="115"/>
      <c r="B383" s="118"/>
      <c r="C383" s="16" t="s">
        <v>266</v>
      </c>
      <c r="D383" s="29">
        <v>129</v>
      </c>
      <c r="E383" s="7" t="s">
        <v>63</v>
      </c>
      <c r="F383" s="7">
        <v>35</v>
      </c>
      <c r="G383" s="106"/>
      <c r="H383" s="7">
        <f t="shared" ref="H383" si="267">$F383*G$374</f>
        <v>0</v>
      </c>
    </row>
    <row r="384" spans="1:8" ht="15" x14ac:dyDescent="0.25">
      <c r="A384" s="115"/>
      <c r="B384" s="118"/>
      <c r="C384" s="16" t="s">
        <v>128</v>
      </c>
      <c r="D384" s="29">
        <v>130</v>
      </c>
      <c r="E384" s="7" t="s">
        <v>391</v>
      </c>
      <c r="F384" s="7">
        <v>10</v>
      </c>
      <c r="G384" s="106"/>
      <c r="H384" s="7">
        <f t="shared" ref="H384" si="268">$F384*G$374</f>
        <v>0</v>
      </c>
    </row>
    <row r="385" spans="1:8" ht="15" x14ac:dyDescent="0.25">
      <c r="A385" s="115"/>
      <c r="B385" s="118"/>
      <c r="C385" s="16" t="s">
        <v>392</v>
      </c>
      <c r="D385" s="29">
        <v>132</v>
      </c>
      <c r="E385" s="7" t="s">
        <v>390</v>
      </c>
      <c r="F385" s="7">
        <v>10</v>
      </c>
      <c r="G385" s="106"/>
      <c r="H385" s="7">
        <f t="shared" ref="H385" si="269">$F385*G$374</f>
        <v>0</v>
      </c>
    </row>
    <row r="386" spans="1:8" ht="15" x14ac:dyDescent="0.25">
      <c r="A386" s="115"/>
      <c r="B386" s="118"/>
      <c r="C386" s="16" t="s">
        <v>46</v>
      </c>
      <c r="D386" s="29">
        <v>15</v>
      </c>
      <c r="E386" s="7" t="s">
        <v>326</v>
      </c>
      <c r="F386" s="7">
        <v>2</v>
      </c>
      <c r="G386" s="106"/>
      <c r="H386" s="7">
        <f t="shared" ref="H386" si="270">$F386*G$374</f>
        <v>0</v>
      </c>
    </row>
    <row r="387" spans="1:8" ht="15" x14ac:dyDescent="0.25">
      <c r="A387" s="115"/>
      <c r="B387" s="118"/>
      <c r="C387" s="16" t="s">
        <v>393</v>
      </c>
      <c r="D387" s="29">
        <v>133</v>
      </c>
      <c r="E387" s="7" t="s">
        <v>63</v>
      </c>
      <c r="F387" s="7">
        <v>12</v>
      </c>
      <c r="G387" s="106"/>
      <c r="H387" s="7">
        <f t="shared" ref="H387" si="271">$F387*G$374</f>
        <v>0</v>
      </c>
    </row>
    <row r="388" spans="1:8" ht="15" x14ac:dyDescent="0.25">
      <c r="A388" s="115"/>
      <c r="B388" s="118"/>
      <c r="C388" s="16" t="s">
        <v>394</v>
      </c>
      <c r="D388" s="29">
        <v>134</v>
      </c>
      <c r="E388" s="7" t="s">
        <v>63</v>
      </c>
      <c r="F388" s="7">
        <v>15</v>
      </c>
      <c r="G388" s="106"/>
      <c r="H388" s="7">
        <f t="shared" ref="H388" si="272">$F388*G$374</f>
        <v>0</v>
      </c>
    </row>
    <row r="389" spans="1:8" ht="15" x14ac:dyDescent="0.25">
      <c r="A389" s="115"/>
      <c r="B389" s="118"/>
      <c r="C389" s="16" t="s">
        <v>45</v>
      </c>
      <c r="D389" s="29">
        <v>14</v>
      </c>
      <c r="E389" s="7" t="s">
        <v>325</v>
      </c>
      <c r="F389" s="7">
        <v>1</v>
      </c>
      <c r="G389" s="106"/>
      <c r="H389" s="7">
        <f t="shared" ref="H389" si="273">$F389*G$374</f>
        <v>0</v>
      </c>
    </row>
    <row r="390" spans="1:8" ht="15" x14ac:dyDescent="0.25">
      <c r="A390" s="115"/>
      <c r="B390" s="118"/>
      <c r="C390" s="16" t="s">
        <v>129</v>
      </c>
      <c r="D390" s="29">
        <v>145</v>
      </c>
      <c r="E390" s="46" t="s">
        <v>399</v>
      </c>
      <c r="F390" s="7">
        <v>5</v>
      </c>
      <c r="G390" s="106"/>
      <c r="H390" s="7">
        <f t="shared" ref="H390" si="274">$F390*G$374</f>
        <v>0</v>
      </c>
    </row>
    <row r="391" spans="1:8" ht="15" x14ac:dyDescent="0.25">
      <c r="A391" s="115"/>
      <c r="B391" s="118"/>
      <c r="C391" s="16" t="s">
        <v>130</v>
      </c>
      <c r="D391" s="29">
        <v>146</v>
      </c>
      <c r="E391" s="7" t="s">
        <v>400</v>
      </c>
      <c r="F391" s="7">
        <v>10</v>
      </c>
      <c r="G391" s="106"/>
      <c r="H391" s="7">
        <f t="shared" ref="H391" si="275">$F391*G$374</f>
        <v>0</v>
      </c>
    </row>
    <row r="392" spans="1:8" ht="15" x14ac:dyDescent="0.25">
      <c r="A392" s="115"/>
      <c r="B392" s="118"/>
      <c r="C392" s="16" t="s">
        <v>131</v>
      </c>
      <c r="D392" s="29">
        <v>152</v>
      </c>
      <c r="E392" s="7" t="s">
        <v>401</v>
      </c>
      <c r="F392" s="7">
        <v>5</v>
      </c>
      <c r="G392" s="106"/>
      <c r="H392" s="7">
        <f t="shared" ref="H392" si="276">$F392*G$374</f>
        <v>0</v>
      </c>
    </row>
    <row r="393" spans="1:8" ht="15" x14ac:dyDescent="0.25">
      <c r="A393" s="115"/>
      <c r="B393" s="118"/>
      <c r="C393" s="16" t="s">
        <v>132</v>
      </c>
      <c r="D393" s="29">
        <v>156</v>
      </c>
      <c r="E393" s="7" t="s">
        <v>140</v>
      </c>
      <c r="F393" s="7">
        <v>5</v>
      </c>
      <c r="G393" s="106"/>
      <c r="H393" s="7">
        <f t="shared" ref="H393" si="277">$F393*G$374</f>
        <v>0</v>
      </c>
    </row>
    <row r="394" spans="1:8" ht="15" x14ac:dyDescent="0.25">
      <c r="A394" s="115"/>
      <c r="B394" s="118"/>
      <c r="C394" s="16" t="s">
        <v>133</v>
      </c>
      <c r="D394" s="29">
        <v>157</v>
      </c>
      <c r="E394" s="7" t="s">
        <v>141</v>
      </c>
      <c r="F394" s="7">
        <v>30</v>
      </c>
      <c r="G394" s="106"/>
      <c r="H394" s="7">
        <f t="shared" ref="H394" si="278">$F394*G$374</f>
        <v>0</v>
      </c>
    </row>
    <row r="395" spans="1:8" ht="15" x14ac:dyDescent="0.25">
      <c r="A395" s="115"/>
      <c r="B395" s="118"/>
      <c r="C395" s="16" t="s">
        <v>134</v>
      </c>
      <c r="D395" s="29">
        <v>114</v>
      </c>
      <c r="E395" s="7" t="s">
        <v>63</v>
      </c>
      <c r="F395" s="7">
        <v>5</v>
      </c>
      <c r="G395" s="106"/>
      <c r="H395" s="7">
        <f t="shared" ref="H395" si="279">$F395*G$374</f>
        <v>0</v>
      </c>
    </row>
    <row r="396" spans="1:8" ht="15" x14ac:dyDescent="0.25">
      <c r="A396" s="115"/>
      <c r="B396" s="118"/>
      <c r="C396" s="16" t="s">
        <v>375</v>
      </c>
      <c r="D396" s="29">
        <v>115</v>
      </c>
      <c r="E396" s="7" t="s">
        <v>63</v>
      </c>
      <c r="F396" s="7">
        <v>2</v>
      </c>
      <c r="G396" s="106"/>
      <c r="H396" s="7">
        <f t="shared" ref="H396" si="280">$F396*G$374</f>
        <v>0</v>
      </c>
    </row>
    <row r="397" spans="1:8" ht="15" x14ac:dyDescent="0.25">
      <c r="A397" s="115"/>
      <c r="B397" s="118"/>
      <c r="C397" s="16" t="s">
        <v>272</v>
      </c>
      <c r="D397" s="29">
        <v>260</v>
      </c>
      <c r="E397" s="7" t="s">
        <v>63</v>
      </c>
      <c r="F397" s="7">
        <v>2</v>
      </c>
      <c r="G397" s="106"/>
      <c r="H397" s="7">
        <f t="shared" ref="H397" si="281">$F397*G$374</f>
        <v>0</v>
      </c>
    </row>
    <row r="398" spans="1:8" ht="15" x14ac:dyDescent="0.25">
      <c r="A398" s="115"/>
      <c r="B398" s="118"/>
      <c r="C398" s="16" t="s">
        <v>376</v>
      </c>
      <c r="D398" s="29">
        <v>116</v>
      </c>
      <c r="E398" s="7" t="s">
        <v>63</v>
      </c>
      <c r="F398" s="7">
        <v>2</v>
      </c>
      <c r="G398" s="106"/>
      <c r="H398" s="7">
        <f t="shared" ref="H398" si="282">$F398*G$374</f>
        <v>0</v>
      </c>
    </row>
    <row r="399" spans="1:8" ht="15" x14ac:dyDescent="0.25">
      <c r="A399" s="115"/>
      <c r="B399" s="118"/>
      <c r="C399" s="16" t="s">
        <v>135</v>
      </c>
      <c r="D399" s="29">
        <v>117</v>
      </c>
      <c r="E399" s="7" t="s">
        <v>63</v>
      </c>
      <c r="F399" s="7">
        <v>1</v>
      </c>
      <c r="G399" s="106"/>
      <c r="H399" s="7">
        <f t="shared" ref="H399" si="283">$F399*G$374</f>
        <v>0</v>
      </c>
    </row>
    <row r="400" spans="1:8" ht="15" x14ac:dyDescent="0.25">
      <c r="A400" s="115"/>
      <c r="B400" s="118"/>
      <c r="C400" s="16" t="s">
        <v>334</v>
      </c>
      <c r="D400" s="29">
        <v>22</v>
      </c>
      <c r="E400" s="7" t="s">
        <v>63</v>
      </c>
      <c r="F400" s="7">
        <v>10</v>
      </c>
      <c r="G400" s="106"/>
      <c r="H400" s="7">
        <f t="shared" ref="H400" si="284">$F400*G$374</f>
        <v>0</v>
      </c>
    </row>
    <row r="401" spans="1:8" ht="15" x14ac:dyDescent="0.25">
      <c r="A401" s="115"/>
      <c r="B401" s="118"/>
      <c r="C401" s="16" t="s">
        <v>377</v>
      </c>
      <c r="D401" s="29">
        <v>118</v>
      </c>
      <c r="E401" s="7" t="s">
        <v>63</v>
      </c>
      <c r="F401" s="7">
        <v>5</v>
      </c>
      <c r="G401" s="106"/>
      <c r="H401" s="7">
        <f t="shared" ref="H401" si="285">$F401*G$374</f>
        <v>0</v>
      </c>
    </row>
    <row r="402" spans="1:8" ht="15" x14ac:dyDescent="0.25">
      <c r="A402" s="115"/>
      <c r="B402" s="118"/>
      <c r="C402" s="16" t="s">
        <v>378</v>
      </c>
      <c r="D402" s="29">
        <v>119</v>
      </c>
      <c r="E402" s="7" t="s">
        <v>63</v>
      </c>
      <c r="F402" s="7">
        <v>5</v>
      </c>
      <c r="G402" s="106"/>
      <c r="H402" s="7">
        <f t="shared" ref="H402" si="286">$F402*G$374</f>
        <v>0</v>
      </c>
    </row>
    <row r="403" spans="1:8" ht="15" x14ac:dyDescent="0.25">
      <c r="A403" s="115"/>
      <c r="B403" s="118"/>
      <c r="C403" s="16" t="s">
        <v>379</v>
      </c>
      <c r="D403" s="29">
        <v>120</v>
      </c>
      <c r="E403" s="7" t="s">
        <v>63</v>
      </c>
      <c r="F403" s="7">
        <v>1</v>
      </c>
      <c r="G403" s="106"/>
      <c r="H403" s="7">
        <f t="shared" ref="H403" si="287">$F403*G$374</f>
        <v>0</v>
      </c>
    </row>
    <row r="404" spans="1:8" ht="15" x14ac:dyDescent="0.25">
      <c r="A404" s="115"/>
      <c r="B404" s="118"/>
      <c r="C404" s="16" t="s">
        <v>380</v>
      </c>
      <c r="D404" s="29">
        <v>121</v>
      </c>
      <c r="E404" s="7" t="s">
        <v>63</v>
      </c>
      <c r="F404" s="7">
        <v>1</v>
      </c>
      <c r="G404" s="106"/>
      <c r="H404" s="7">
        <f t="shared" ref="H404" si="288">$F404*G$374</f>
        <v>0</v>
      </c>
    </row>
    <row r="405" spans="1:8" ht="15" x14ac:dyDescent="0.25">
      <c r="A405" s="115"/>
      <c r="B405" s="118"/>
      <c r="C405" s="16" t="s">
        <v>381</v>
      </c>
      <c r="D405" s="29">
        <v>122</v>
      </c>
      <c r="E405" s="7" t="s">
        <v>382</v>
      </c>
      <c r="F405" s="7">
        <v>1</v>
      </c>
      <c r="G405" s="106"/>
      <c r="H405" s="7">
        <f t="shared" ref="H405" si="289">$F405*G$374</f>
        <v>0</v>
      </c>
    </row>
    <row r="406" spans="1:8" ht="15" x14ac:dyDescent="0.25">
      <c r="A406" s="115"/>
      <c r="B406" s="118"/>
      <c r="C406" s="16" t="s">
        <v>384</v>
      </c>
      <c r="D406" s="29">
        <v>123</v>
      </c>
      <c r="E406" s="7" t="s">
        <v>385</v>
      </c>
      <c r="F406" s="7">
        <v>2</v>
      </c>
      <c r="G406" s="106"/>
      <c r="H406" s="7">
        <f t="shared" ref="H406" si="290">$F406*G$374</f>
        <v>0</v>
      </c>
    </row>
    <row r="407" spans="1:8" ht="15" x14ac:dyDescent="0.25">
      <c r="A407" s="115"/>
      <c r="B407" s="118"/>
      <c r="C407" s="16" t="s">
        <v>386</v>
      </c>
      <c r="D407" s="29">
        <v>124</v>
      </c>
      <c r="E407" s="7" t="s">
        <v>63</v>
      </c>
      <c r="F407" s="7">
        <v>2</v>
      </c>
      <c r="G407" s="106"/>
      <c r="H407" s="7">
        <f t="shared" ref="H407" si="291">$F407*G$374</f>
        <v>0</v>
      </c>
    </row>
    <row r="408" spans="1:8" ht="15" x14ac:dyDescent="0.25">
      <c r="A408" s="115"/>
      <c r="B408" s="118"/>
      <c r="C408" s="16" t="s">
        <v>387</v>
      </c>
      <c r="D408" s="29">
        <v>125</v>
      </c>
      <c r="E408" s="7" t="s">
        <v>63</v>
      </c>
      <c r="F408" s="7">
        <v>2</v>
      </c>
      <c r="G408" s="106"/>
      <c r="H408" s="7">
        <f t="shared" ref="H408" si="292">$F408*G$374</f>
        <v>0</v>
      </c>
    </row>
    <row r="409" spans="1:8" ht="15" x14ac:dyDescent="0.25">
      <c r="A409" s="115"/>
      <c r="B409" s="118"/>
      <c r="C409" s="16" t="s">
        <v>77</v>
      </c>
      <c r="D409" s="29">
        <v>126</v>
      </c>
      <c r="E409" s="7" t="s">
        <v>82</v>
      </c>
      <c r="F409" s="7">
        <v>3</v>
      </c>
      <c r="G409" s="106"/>
      <c r="H409" s="7">
        <f t="shared" ref="H409" si="293">$F409*G$374</f>
        <v>0</v>
      </c>
    </row>
    <row r="410" spans="1:8" ht="15" x14ac:dyDescent="0.25">
      <c r="A410" s="115"/>
      <c r="B410" s="118"/>
      <c r="C410" s="16" t="s">
        <v>273</v>
      </c>
      <c r="D410" s="29">
        <v>105</v>
      </c>
      <c r="E410" s="7" t="s">
        <v>63</v>
      </c>
      <c r="F410" s="7">
        <v>10</v>
      </c>
      <c r="G410" s="106"/>
      <c r="H410" s="7">
        <f t="shared" ref="H410" si="294">$F410*G$374</f>
        <v>0</v>
      </c>
    </row>
    <row r="411" spans="1:8" ht="15" x14ac:dyDescent="0.25">
      <c r="A411" s="115"/>
      <c r="B411" s="118"/>
      <c r="C411" s="16" t="s">
        <v>395</v>
      </c>
      <c r="D411" s="29">
        <v>135</v>
      </c>
      <c r="E411" s="7" t="s">
        <v>63</v>
      </c>
      <c r="F411" s="7">
        <v>1</v>
      </c>
      <c r="G411" s="106"/>
      <c r="H411" s="7">
        <f t="shared" ref="H411" si="295">$F411*G$374</f>
        <v>0</v>
      </c>
    </row>
    <row r="412" spans="1:8" ht="15" x14ac:dyDescent="0.25">
      <c r="A412" s="115"/>
      <c r="B412" s="118"/>
      <c r="C412" s="16" t="s">
        <v>136</v>
      </c>
      <c r="D412" s="29">
        <v>136</v>
      </c>
      <c r="E412" s="7" t="s">
        <v>63</v>
      </c>
      <c r="F412" s="7">
        <v>1</v>
      </c>
      <c r="G412" s="106"/>
      <c r="H412" s="7">
        <f t="shared" ref="H412" si="296">$F412*G$374</f>
        <v>0</v>
      </c>
    </row>
    <row r="413" spans="1:8" ht="15" x14ac:dyDescent="0.25">
      <c r="A413" s="115"/>
      <c r="B413" s="118"/>
      <c r="C413" s="16" t="s">
        <v>396</v>
      </c>
      <c r="D413" s="29">
        <v>137</v>
      </c>
      <c r="E413" s="7" t="s">
        <v>63</v>
      </c>
      <c r="F413" s="7">
        <v>1</v>
      </c>
      <c r="G413" s="106"/>
      <c r="H413" s="7">
        <f t="shared" ref="H413" si="297">$F413*G$374</f>
        <v>0</v>
      </c>
    </row>
    <row r="414" spans="1:8" ht="15" x14ac:dyDescent="0.25">
      <c r="A414" s="115"/>
      <c r="B414" s="118"/>
      <c r="C414" s="16" t="s">
        <v>137</v>
      </c>
      <c r="D414" s="29">
        <v>138</v>
      </c>
      <c r="E414" s="7" t="s">
        <v>63</v>
      </c>
      <c r="F414" s="7">
        <v>10</v>
      </c>
      <c r="G414" s="106"/>
      <c r="H414" s="7">
        <f t="shared" ref="H414" si="298">$F414*G$374</f>
        <v>0</v>
      </c>
    </row>
    <row r="415" spans="1:8" ht="15" x14ac:dyDescent="0.25">
      <c r="A415" s="115"/>
      <c r="B415" s="118"/>
      <c r="C415" s="16" t="s">
        <v>280</v>
      </c>
      <c r="D415" s="29">
        <v>139</v>
      </c>
      <c r="E415" s="7" t="s">
        <v>397</v>
      </c>
      <c r="F415" s="7">
        <v>1</v>
      </c>
      <c r="G415" s="106"/>
      <c r="H415" s="7">
        <f t="shared" ref="H415" si="299">$F415*G$374</f>
        <v>0</v>
      </c>
    </row>
    <row r="416" spans="1:8" ht="15" x14ac:dyDescent="0.25">
      <c r="A416" s="115"/>
      <c r="B416" s="118"/>
      <c r="C416" s="16" t="s">
        <v>138</v>
      </c>
      <c r="D416" s="29">
        <v>140</v>
      </c>
      <c r="E416" s="7" t="s">
        <v>63</v>
      </c>
      <c r="F416" s="7">
        <v>1</v>
      </c>
      <c r="G416" s="106"/>
      <c r="H416" s="7">
        <f t="shared" ref="H416" si="300">$F416*G$374</f>
        <v>0</v>
      </c>
    </row>
    <row r="417" spans="1:8" ht="15" x14ac:dyDescent="0.25">
      <c r="A417" s="115"/>
      <c r="B417" s="118"/>
      <c r="C417" s="16" t="s">
        <v>139</v>
      </c>
      <c r="D417" s="29">
        <v>141</v>
      </c>
      <c r="E417" s="7" t="s">
        <v>63</v>
      </c>
      <c r="F417" s="7">
        <v>1</v>
      </c>
      <c r="G417" s="106"/>
      <c r="H417" s="7">
        <f t="shared" ref="H417" si="301">$F417*G$374</f>
        <v>0</v>
      </c>
    </row>
    <row r="418" spans="1:8" ht="30" x14ac:dyDescent="0.25">
      <c r="A418" s="115"/>
      <c r="B418" s="119" t="s">
        <v>30</v>
      </c>
      <c r="C418" s="17" t="s">
        <v>48</v>
      </c>
      <c r="D418" s="30">
        <v>17</v>
      </c>
      <c r="E418" s="44" t="s">
        <v>328</v>
      </c>
      <c r="F418" s="8">
        <v>6</v>
      </c>
      <c r="G418" s="105">
        <v>1</v>
      </c>
      <c r="H418" s="8">
        <f>$F418*G$418</f>
        <v>6</v>
      </c>
    </row>
    <row r="419" spans="1:8" ht="60" x14ac:dyDescent="0.25">
      <c r="A419" s="115"/>
      <c r="B419" s="119"/>
      <c r="C419" s="17" t="s">
        <v>263</v>
      </c>
      <c r="D419" s="30">
        <v>25</v>
      </c>
      <c r="E419" s="44" t="s">
        <v>337</v>
      </c>
      <c r="F419" s="8">
        <v>10</v>
      </c>
      <c r="G419" s="105"/>
      <c r="H419" s="8">
        <f t="shared" ref="H419" si="302">$F419*G$418</f>
        <v>10</v>
      </c>
    </row>
    <row r="420" spans="1:8" ht="15" x14ac:dyDescent="0.25">
      <c r="A420" s="115"/>
      <c r="B420" s="119"/>
      <c r="C420" s="17" t="s">
        <v>279</v>
      </c>
      <c r="D420" s="30">
        <v>107</v>
      </c>
      <c r="E420" s="8" t="s">
        <v>63</v>
      </c>
      <c r="F420" s="8">
        <v>2</v>
      </c>
      <c r="G420" s="105"/>
      <c r="H420" s="8">
        <f t="shared" ref="H420" si="303">$F420*G$418</f>
        <v>2</v>
      </c>
    </row>
    <row r="421" spans="1:8" ht="15" x14ac:dyDescent="0.25">
      <c r="A421" s="115"/>
      <c r="B421" s="119"/>
      <c r="C421" s="17" t="s">
        <v>125</v>
      </c>
      <c r="D421" s="30">
        <v>108</v>
      </c>
      <c r="E421" s="8" t="s">
        <v>63</v>
      </c>
      <c r="F421" s="8">
        <v>6</v>
      </c>
      <c r="G421" s="105"/>
      <c r="H421" s="8">
        <f t="shared" ref="H421" si="304">$F421*G$418</f>
        <v>6</v>
      </c>
    </row>
    <row r="422" spans="1:8" ht="15" x14ac:dyDescent="0.25">
      <c r="A422" s="115"/>
      <c r="B422" s="119"/>
      <c r="C422" s="17" t="s">
        <v>371</v>
      </c>
      <c r="D422" s="30">
        <v>109</v>
      </c>
      <c r="E422" s="8" t="s">
        <v>63</v>
      </c>
      <c r="F422" s="8">
        <v>4</v>
      </c>
      <c r="G422" s="105"/>
      <c r="H422" s="8">
        <f t="shared" ref="H422" si="305">$F422*G$418</f>
        <v>4</v>
      </c>
    </row>
    <row r="423" spans="1:8" ht="15" x14ac:dyDescent="0.25">
      <c r="A423" s="115"/>
      <c r="B423" s="119"/>
      <c r="C423" s="17" t="s">
        <v>373</v>
      </c>
      <c r="D423" s="30">
        <v>110</v>
      </c>
      <c r="E423" s="8" t="s">
        <v>63</v>
      </c>
      <c r="F423" s="8">
        <v>4</v>
      </c>
      <c r="G423" s="105"/>
      <c r="H423" s="8">
        <f t="shared" ref="H423" si="306">$F423*G$418</f>
        <v>4</v>
      </c>
    </row>
    <row r="424" spans="1:8" ht="15" x14ac:dyDescent="0.25">
      <c r="A424" s="115"/>
      <c r="B424" s="119"/>
      <c r="C424" s="17" t="s">
        <v>374</v>
      </c>
      <c r="D424" s="30">
        <v>111</v>
      </c>
      <c r="E424" s="8" t="s">
        <v>63</v>
      </c>
      <c r="F424" s="8">
        <v>4</v>
      </c>
      <c r="G424" s="105"/>
      <c r="H424" s="8">
        <f t="shared" ref="H424" si="307">$F424*G$418</f>
        <v>4</v>
      </c>
    </row>
    <row r="425" spans="1:8" ht="15" x14ac:dyDescent="0.25">
      <c r="A425" s="115"/>
      <c r="B425" s="119"/>
      <c r="C425" s="17" t="s">
        <v>126</v>
      </c>
      <c r="D425" s="30">
        <v>112</v>
      </c>
      <c r="E425" s="8" t="s">
        <v>63</v>
      </c>
      <c r="F425" s="8">
        <v>4</v>
      </c>
      <c r="G425" s="105"/>
      <c r="H425" s="8">
        <f t="shared" ref="H425" si="308">$F425*G$418</f>
        <v>4</v>
      </c>
    </row>
    <row r="426" spans="1:8" ht="15" x14ac:dyDescent="0.25">
      <c r="A426" s="115"/>
      <c r="B426" s="119"/>
      <c r="C426" s="17" t="s">
        <v>127</v>
      </c>
      <c r="D426" s="30">
        <v>113</v>
      </c>
      <c r="E426" s="8" t="s">
        <v>63</v>
      </c>
      <c r="F426" s="8">
        <v>4</v>
      </c>
      <c r="G426" s="105"/>
      <c r="H426" s="8">
        <f t="shared" ref="H426" si="309">$F426*G$418</f>
        <v>4</v>
      </c>
    </row>
    <row r="427" spans="1:8" ht="15" x14ac:dyDescent="0.25">
      <c r="A427" s="115"/>
      <c r="B427" s="119"/>
      <c r="C427" s="17" t="s">
        <v>266</v>
      </c>
      <c r="D427" s="30">
        <v>129</v>
      </c>
      <c r="E427" s="8" t="s">
        <v>63</v>
      </c>
      <c r="F427" s="8">
        <v>35</v>
      </c>
      <c r="G427" s="105"/>
      <c r="H427" s="8">
        <f t="shared" ref="H427" si="310">$F427*G$418</f>
        <v>35</v>
      </c>
    </row>
    <row r="428" spans="1:8" ht="15" x14ac:dyDescent="0.25">
      <c r="A428" s="115"/>
      <c r="B428" s="119"/>
      <c r="C428" s="17" t="s">
        <v>128</v>
      </c>
      <c r="D428" s="30">
        <v>130</v>
      </c>
      <c r="E428" s="8" t="s">
        <v>391</v>
      </c>
      <c r="F428" s="8">
        <v>10</v>
      </c>
      <c r="G428" s="105"/>
      <c r="H428" s="8">
        <f t="shared" ref="H428" si="311">$F428*G$418</f>
        <v>10</v>
      </c>
    </row>
    <row r="429" spans="1:8" ht="15" x14ac:dyDescent="0.25">
      <c r="A429" s="115"/>
      <c r="B429" s="119"/>
      <c r="C429" s="17" t="s">
        <v>392</v>
      </c>
      <c r="D429" s="30">
        <v>132</v>
      </c>
      <c r="E429" s="8" t="s">
        <v>390</v>
      </c>
      <c r="F429" s="8">
        <v>10</v>
      </c>
      <c r="G429" s="105"/>
      <c r="H429" s="8">
        <f t="shared" ref="H429" si="312">$F429*G$418</f>
        <v>10</v>
      </c>
    </row>
    <row r="430" spans="1:8" ht="15" x14ac:dyDescent="0.25">
      <c r="A430" s="115"/>
      <c r="B430" s="119"/>
      <c r="C430" s="17" t="s">
        <v>46</v>
      </c>
      <c r="D430" s="30">
        <v>15</v>
      </c>
      <c r="E430" s="8" t="s">
        <v>326</v>
      </c>
      <c r="F430" s="8">
        <v>7</v>
      </c>
      <c r="G430" s="105"/>
      <c r="H430" s="8">
        <f t="shared" ref="H430" si="313">$F430*G$418</f>
        <v>7</v>
      </c>
    </row>
    <row r="431" spans="1:8" ht="15" x14ac:dyDescent="0.25">
      <c r="A431" s="115"/>
      <c r="B431" s="119"/>
      <c r="C431" s="17" t="s">
        <v>393</v>
      </c>
      <c r="D431" s="30">
        <v>133</v>
      </c>
      <c r="E431" s="8" t="s">
        <v>63</v>
      </c>
      <c r="F431" s="8">
        <v>12</v>
      </c>
      <c r="G431" s="105"/>
      <c r="H431" s="8">
        <f t="shared" ref="H431" si="314">$F431*G$418</f>
        <v>12</v>
      </c>
    </row>
    <row r="432" spans="1:8" ht="15" x14ac:dyDescent="0.25">
      <c r="A432" s="115"/>
      <c r="B432" s="119"/>
      <c r="C432" s="17" t="s">
        <v>394</v>
      </c>
      <c r="D432" s="30">
        <v>134</v>
      </c>
      <c r="E432" s="8" t="s">
        <v>63</v>
      </c>
      <c r="F432" s="8">
        <v>15</v>
      </c>
      <c r="G432" s="105"/>
      <c r="H432" s="8">
        <f t="shared" ref="H432" si="315">$F432*G$418</f>
        <v>15</v>
      </c>
    </row>
    <row r="433" spans="1:8" ht="15" x14ac:dyDescent="0.25">
      <c r="A433" s="115"/>
      <c r="B433" s="119"/>
      <c r="C433" s="17" t="s">
        <v>45</v>
      </c>
      <c r="D433" s="30">
        <v>14</v>
      </c>
      <c r="E433" s="8" t="s">
        <v>325</v>
      </c>
      <c r="F433" s="8">
        <v>2</v>
      </c>
      <c r="G433" s="105"/>
      <c r="H433" s="8">
        <f t="shared" ref="H433" si="316">$F433*G$418</f>
        <v>2</v>
      </c>
    </row>
    <row r="434" spans="1:8" ht="15" x14ac:dyDescent="0.25">
      <c r="A434" s="115"/>
      <c r="B434" s="119"/>
      <c r="C434" s="17" t="s">
        <v>129</v>
      </c>
      <c r="D434" s="30">
        <v>145</v>
      </c>
      <c r="E434" s="47" t="s">
        <v>399</v>
      </c>
      <c r="F434" s="8">
        <v>5</v>
      </c>
      <c r="G434" s="105"/>
      <c r="H434" s="8">
        <f t="shared" ref="H434" si="317">$F434*G$418</f>
        <v>5</v>
      </c>
    </row>
    <row r="435" spans="1:8" ht="15" x14ac:dyDescent="0.25">
      <c r="A435" s="115"/>
      <c r="B435" s="119"/>
      <c r="C435" s="17" t="s">
        <v>130</v>
      </c>
      <c r="D435" s="30">
        <v>146</v>
      </c>
      <c r="E435" s="8" t="s">
        <v>400</v>
      </c>
      <c r="F435" s="8">
        <v>15</v>
      </c>
      <c r="G435" s="105"/>
      <c r="H435" s="8">
        <f t="shared" ref="H435" si="318">$F435*G$418</f>
        <v>15</v>
      </c>
    </row>
    <row r="436" spans="1:8" ht="15" x14ac:dyDescent="0.25">
      <c r="A436" s="115"/>
      <c r="B436" s="119"/>
      <c r="C436" s="17" t="s">
        <v>131</v>
      </c>
      <c r="D436" s="30">
        <v>152</v>
      </c>
      <c r="E436" s="8" t="s">
        <v>401</v>
      </c>
      <c r="F436" s="8">
        <v>12</v>
      </c>
      <c r="G436" s="105"/>
      <c r="H436" s="8">
        <f t="shared" ref="H436" si="319">$F436*G$418</f>
        <v>12</v>
      </c>
    </row>
    <row r="437" spans="1:8" ht="15" x14ac:dyDescent="0.25">
      <c r="A437" s="115"/>
      <c r="B437" s="119"/>
      <c r="C437" s="17" t="s">
        <v>132</v>
      </c>
      <c r="D437" s="30">
        <v>156</v>
      </c>
      <c r="E437" s="8" t="s">
        <v>140</v>
      </c>
      <c r="F437" s="8">
        <v>12</v>
      </c>
      <c r="G437" s="105"/>
      <c r="H437" s="8">
        <f t="shared" ref="H437" si="320">$F437*G$418</f>
        <v>12</v>
      </c>
    </row>
    <row r="438" spans="1:8" ht="15" x14ac:dyDescent="0.25">
      <c r="A438" s="115"/>
      <c r="B438" s="119"/>
      <c r="C438" s="17" t="s">
        <v>133</v>
      </c>
      <c r="D438" s="30">
        <v>157</v>
      </c>
      <c r="E438" s="8" t="s">
        <v>141</v>
      </c>
      <c r="F438" s="8">
        <v>30</v>
      </c>
      <c r="G438" s="105"/>
      <c r="H438" s="8">
        <f t="shared" ref="H438" si="321">$F438*G$418</f>
        <v>30</v>
      </c>
    </row>
    <row r="439" spans="1:8" ht="15" x14ac:dyDescent="0.25">
      <c r="A439" s="115"/>
      <c r="B439" s="119"/>
      <c r="C439" s="17" t="s">
        <v>134</v>
      </c>
      <c r="D439" s="30">
        <v>114</v>
      </c>
      <c r="E439" s="8" t="s">
        <v>63</v>
      </c>
      <c r="F439" s="8">
        <v>15</v>
      </c>
      <c r="G439" s="105"/>
      <c r="H439" s="8">
        <f t="shared" ref="H439" si="322">$F439*G$418</f>
        <v>15</v>
      </c>
    </row>
    <row r="440" spans="1:8" ht="15" x14ac:dyDescent="0.25">
      <c r="A440" s="115"/>
      <c r="B440" s="119"/>
      <c r="C440" s="17" t="s">
        <v>375</v>
      </c>
      <c r="D440" s="30">
        <v>115</v>
      </c>
      <c r="E440" s="8" t="s">
        <v>63</v>
      </c>
      <c r="F440" s="8">
        <v>6</v>
      </c>
      <c r="G440" s="105"/>
      <c r="H440" s="8">
        <f t="shared" ref="H440" si="323">$F440*G$418</f>
        <v>6</v>
      </c>
    </row>
    <row r="441" spans="1:8" ht="15" x14ac:dyDescent="0.25">
      <c r="A441" s="115"/>
      <c r="B441" s="119"/>
      <c r="C441" s="17" t="s">
        <v>272</v>
      </c>
      <c r="D441" s="30">
        <v>260</v>
      </c>
      <c r="E441" s="8" t="s">
        <v>63</v>
      </c>
      <c r="F441" s="8">
        <v>6</v>
      </c>
      <c r="G441" s="105"/>
      <c r="H441" s="8">
        <f t="shared" ref="H441" si="324">$F441*G$418</f>
        <v>6</v>
      </c>
    </row>
    <row r="442" spans="1:8" ht="15" x14ac:dyDescent="0.25">
      <c r="A442" s="115"/>
      <c r="B442" s="119"/>
      <c r="C442" s="17" t="s">
        <v>376</v>
      </c>
      <c r="D442" s="30">
        <v>116</v>
      </c>
      <c r="E442" s="8" t="s">
        <v>63</v>
      </c>
      <c r="F442" s="8">
        <v>6</v>
      </c>
      <c r="G442" s="105"/>
      <c r="H442" s="8">
        <f t="shared" ref="H442" si="325">$F442*G$418</f>
        <v>6</v>
      </c>
    </row>
    <row r="443" spans="1:8" ht="15" x14ac:dyDescent="0.25">
      <c r="A443" s="115"/>
      <c r="B443" s="119"/>
      <c r="C443" s="17" t="s">
        <v>135</v>
      </c>
      <c r="D443" s="30">
        <v>117</v>
      </c>
      <c r="E443" s="8" t="s">
        <v>63</v>
      </c>
      <c r="F443" s="8">
        <v>2</v>
      </c>
      <c r="G443" s="105"/>
      <c r="H443" s="8">
        <f t="shared" ref="H443" si="326">$F443*G$418</f>
        <v>2</v>
      </c>
    </row>
    <row r="444" spans="1:8" ht="15" x14ac:dyDescent="0.25">
      <c r="A444" s="115"/>
      <c r="B444" s="119"/>
      <c r="C444" s="17" t="s">
        <v>334</v>
      </c>
      <c r="D444" s="30">
        <v>22</v>
      </c>
      <c r="E444" s="8" t="s">
        <v>63</v>
      </c>
      <c r="F444" s="8">
        <v>30</v>
      </c>
      <c r="G444" s="105"/>
      <c r="H444" s="8">
        <f t="shared" ref="H444" si="327">$F444*G$418</f>
        <v>30</v>
      </c>
    </row>
    <row r="445" spans="1:8" ht="15" x14ac:dyDescent="0.25">
      <c r="A445" s="115"/>
      <c r="B445" s="119"/>
      <c r="C445" s="17" t="s">
        <v>377</v>
      </c>
      <c r="D445" s="30">
        <v>118</v>
      </c>
      <c r="E445" s="8" t="s">
        <v>63</v>
      </c>
      <c r="F445" s="8">
        <v>10</v>
      </c>
      <c r="G445" s="105"/>
      <c r="H445" s="8">
        <f t="shared" ref="H445" si="328">$F445*G$418</f>
        <v>10</v>
      </c>
    </row>
    <row r="446" spans="1:8" ht="15" x14ac:dyDescent="0.25">
      <c r="A446" s="115"/>
      <c r="B446" s="119"/>
      <c r="C446" s="17" t="s">
        <v>378</v>
      </c>
      <c r="D446" s="30">
        <v>119</v>
      </c>
      <c r="E446" s="8" t="s">
        <v>63</v>
      </c>
      <c r="F446" s="8">
        <v>10</v>
      </c>
      <c r="G446" s="105"/>
      <c r="H446" s="8">
        <f t="shared" ref="H446" si="329">$F446*G$418</f>
        <v>10</v>
      </c>
    </row>
    <row r="447" spans="1:8" ht="15" x14ac:dyDescent="0.25">
      <c r="A447" s="115"/>
      <c r="B447" s="119"/>
      <c r="C447" s="17" t="s">
        <v>379</v>
      </c>
      <c r="D447" s="30">
        <v>120</v>
      </c>
      <c r="E447" s="8" t="s">
        <v>63</v>
      </c>
      <c r="F447" s="8">
        <v>2</v>
      </c>
      <c r="G447" s="105"/>
      <c r="H447" s="8">
        <f t="shared" ref="H447" si="330">$F447*G$418</f>
        <v>2</v>
      </c>
    </row>
    <row r="448" spans="1:8" ht="15" x14ac:dyDescent="0.25">
      <c r="A448" s="115"/>
      <c r="B448" s="119"/>
      <c r="C448" s="17" t="s">
        <v>380</v>
      </c>
      <c r="D448" s="30">
        <v>121</v>
      </c>
      <c r="E448" s="8" t="s">
        <v>63</v>
      </c>
      <c r="F448" s="8">
        <v>2</v>
      </c>
      <c r="G448" s="105"/>
      <c r="H448" s="8">
        <f t="shared" ref="H448" si="331">$F448*G$418</f>
        <v>2</v>
      </c>
    </row>
    <row r="449" spans="1:8" ht="15" x14ac:dyDescent="0.25">
      <c r="A449" s="115"/>
      <c r="B449" s="119"/>
      <c r="C449" s="17" t="s">
        <v>383</v>
      </c>
      <c r="D449" s="30">
        <v>122</v>
      </c>
      <c r="E449" s="8" t="s">
        <v>382</v>
      </c>
      <c r="F449" s="8">
        <v>2</v>
      </c>
      <c r="G449" s="105"/>
      <c r="H449" s="8">
        <f t="shared" ref="H449" si="332">$F449*G$418</f>
        <v>2</v>
      </c>
    </row>
    <row r="450" spans="1:8" ht="15" x14ac:dyDescent="0.25">
      <c r="A450" s="115"/>
      <c r="B450" s="119"/>
      <c r="C450" s="17" t="s">
        <v>384</v>
      </c>
      <c r="D450" s="30">
        <v>123</v>
      </c>
      <c r="E450" s="8" t="s">
        <v>385</v>
      </c>
      <c r="F450" s="8">
        <v>4</v>
      </c>
      <c r="G450" s="105"/>
      <c r="H450" s="8">
        <f t="shared" ref="H450" si="333">$F450*G$418</f>
        <v>4</v>
      </c>
    </row>
    <row r="451" spans="1:8" ht="15" x14ac:dyDescent="0.25">
      <c r="A451" s="115"/>
      <c r="B451" s="119"/>
      <c r="C451" s="17" t="s">
        <v>386</v>
      </c>
      <c r="D451" s="30">
        <v>124</v>
      </c>
      <c r="E451" s="8" t="s">
        <v>63</v>
      </c>
      <c r="F451" s="8">
        <v>5</v>
      </c>
      <c r="G451" s="105"/>
      <c r="H451" s="8">
        <f t="shared" ref="H451" si="334">$F451*G$418</f>
        <v>5</v>
      </c>
    </row>
    <row r="452" spans="1:8" ht="15" x14ac:dyDescent="0.25">
      <c r="A452" s="115"/>
      <c r="B452" s="119"/>
      <c r="C452" s="17" t="s">
        <v>388</v>
      </c>
      <c r="D452" s="30">
        <v>125</v>
      </c>
      <c r="E452" s="8" t="s">
        <v>63</v>
      </c>
      <c r="F452" s="8">
        <v>4</v>
      </c>
      <c r="G452" s="105"/>
      <c r="H452" s="8">
        <f t="shared" ref="H452" si="335">$F452*G$418</f>
        <v>4</v>
      </c>
    </row>
    <row r="453" spans="1:8" ht="15" x14ac:dyDescent="0.25">
      <c r="A453" s="115"/>
      <c r="B453" s="119"/>
      <c r="C453" s="17" t="s">
        <v>77</v>
      </c>
      <c r="D453" s="30">
        <v>126</v>
      </c>
      <c r="E453" s="8" t="s">
        <v>82</v>
      </c>
      <c r="F453" s="8">
        <v>3</v>
      </c>
      <c r="G453" s="105"/>
      <c r="H453" s="8">
        <f t="shared" ref="H453" si="336">$F453*G$418</f>
        <v>3</v>
      </c>
    </row>
    <row r="454" spans="1:8" ht="15" x14ac:dyDescent="0.25">
      <c r="A454" s="115"/>
      <c r="B454" s="119"/>
      <c r="C454" s="17" t="s">
        <v>273</v>
      </c>
      <c r="D454" s="30">
        <v>105</v>
      </c>
      <c r="E454" s="8" t="s">
        <v>63</v>
      </c>
      <c r="F454" s="8">
        <v>14</v>
      </c>
      <c r="G454" s="105"/>
      <c r="H454" s="8">
        <f t="shared" ref="H454" si="337">$F454*G$418</f>
        <v>14</v>
      </c>
    </row>
    <row r="455" spans="1:8" ht="15" x14ac:dyDescent="0.25">
      <c r="A455" s="115"/>
      <c r="B455" s="119"/>
      <c r="C455" s="17" t="s">
        <v>395</v>
      </c>
      <c r="D455" s="30">
        <v>135</v>
      </c>
      <c r="E455" s="8" t="s">
        <v>63</v>
      </c>
      <c r="F455" s="8">
        <v>3</v>
      </c>
      <c r="G455" s="105"/>
      <c r="H455" s="8">
        <f t="shared" ref="H455" si="338">$F455*G$418</f>
        <v>3</v>
      </c>
    </row>
    <row r="456" spans="1:8" ht="15" x14ac:dyDescent="0.25">
      <c r="A456" s="115"/>
      <c r="B456" s="119"/>
      <c r="C456" s="17" t="s">
        <v>136</v>
      </c>
      <c r="D456" s="30">
        <v>136</v>
      </c>
      <c r="E456" s="8" t="s">
        <v>63</v>
      </c>
      <c r="F456" s="8">
        <v>3</v>
      </c>
      <c r="G456" s="105"/>
      <c r="H456" s="8">
        <f t="shared" ref="H456" si="339">$F456*G$418</f>
        <v>3</v>
      </c>
    </row>
    <row r="457" spans="1:8" ht="15" x14ac:dyDescent="0.25">
      <c r="A457" s="115"/>
      <c r="B457" s="119"/>
      <c r="C457" s="17" t="s">
        <v>396</v>
      </c>
      <c r="D457" s="30">
        <v>137</v>
      </c>
      <c r="E457" s="8" t="s">
        <v>63</v>
      </c>
      <c r="F457" s="8">
        <v>1</v>
      </c>
      <c r="G457" s="105"/>
      <c r="H457" s="8">
        <f t="shared" ref="H457" si="340">$F457*G$418</f>
        <v>1</v>
      </c>
    </row>
    <row r="458" spans="1:8" ht="15" x14ac:dyDescent="0.25">
      <c r="A458" s="115"/>
      <c r="B458" s="119"/>
      <c r="C458" s="17" t="s">
        <v>137</v>
      </c>
      <c r="D458" s="30">
        <v>138</v>
      </c>
      <c r="E458" s="8" t="s">
        <v>63</v>
      </c>
      <c r="F458" s="8">
        <v>12</v>
      </c>
      <c r="G458" s="105"/>
      <c r="H458" s="8">
        <f t="shared" ref="H458" si="341">$F458*G$418</f>
        <v>12</v>
      </c>
    </row>
    <row r="459" spans="1:8" ht="15" x14ac:dyDescent="0.25">
      <c r="A459" s="115"/>
      <c r="B459" s="119"/>
      <c r="C459" s="17" t="s">
        <v>280</v>
      </c>
      <c r="D459" s="30">
        <v>139</v>
      </c>
      <c r="E459" s="8" t="s">
        <v>397</v>
      </c>
      <c r="F459" s="8">
        <v>3</v>
      </c>
      <c r="G459" s="105"/>
      <c r="H459" s="8">
        <f t="shared" ref="H459" si="342">$F459*G$418</f>
        <v>3</v>
      </c>
    </row>
    <row r="460" spans="1:8" ht="15" x14ac:dyDescent="0.25">
      <c r="A460" s="115"/>
      <c r="B460" s="119"/>
      <c r="C460" s="17" t="s">
        <v>138</v>
      </c>
      <c r="D460" s="30">
        <v>140</v>
      </c>
      <c r="E460" s="8" t="s">
        <v>63</v>
      </c>
      <c r="F460" s="8">
        <v>3</v>
      </c>
      <c r="G460" s="105"/>
      <c r="H460" s="8">
        <f t="shared" ref="H460" si="343">$F460*G$418</f>
        <v>3</v>
      </c>
    </row>
    <row r="461" spans="1:8" ht="15" x14ac:dyDescent="0.25">
      <c r="A461" s="115"/>
      <c r="B461" s="119"/>
      <c r="C461" s="17" t="s">
        <v>139</v>
      </c>
      <c r="D461" s="30">
        <v>141</v>
      </c>
      <c r="E461" s="8" t="s">
        <v>63</v>
      </c>
      <c r="F461" s="8">
        <v>1</v>
      </c>
      <c r="G461" s="105"/>
      <c r="H461" s="8">
        <f t="shared" ref="H461" si="344">$F461*G$418</f>
        <v>1</v>
      </c>
    </row>
    <row r="462" spans="1:8" ht="30" x14ac:dyDescent="0.25">
      <c r="A462" s="115"/>
      <c r="B462" s="118" t="s">
        <v>31</v>
      </c>
      <c r="C462" s="16" t="s">
        <v>48</v>
      </c>
      <c r="D462" s="29">
        <v>17</v>
      </c>
      <c r="E462" s="43" t="s">
        <v>328</v>
      </c>
      <c r="F462" s="7">
        <v>10</v>
      </c>
      <c r="G462" s="106">
        <v>0</v>
      </c>
      <c r="H462" s="7">
        <f>$F462*G$462</f>
        <v>0</v>
      </c>
    </row>
    <row r="463" spans="1:8" ht="60" x14ac:dyDescent="0.25">
      <c r="A463" s="115"/>
      <c r="B463" s="118"/>
      <c r="C463" s="16" t="s">
        <v>263</v>
      </c>
      <c r="D463" s="29">
        <v>25</v>
      </c>
      <c r="E463" s="43" t="s">
        <v>337</v>
      </c>
      <c r="F463" s="7">
        <v>18</v>
      </c>
      <c r="G463" s="106"/>
      <c r="H463" s="7">
        <f t="shared" ref="H463" si="345">$F463*G$462</f>
        <v>0</v>
      </c>
    </row>
    <row r="464" spans="1:8" ht="15" x14ac:dyDescent="0.25">
      <c r="A464" s="115"/>
      <c r="B464" s="118"/>
      <c r="C464" s="16" t="s">
        <v>279</v>
      </c>
      <c r="D464" s="29">
        <v>107</v>
      </c>
      <c r="E464" s="7" t="s">
        <v>63</v>
      </c>
      <c r="F464" s="7">
        <v>3</v>
      </c>
      <c r="G464" s="106"/>
      <c r="H464" s="7">
        <f t="shared" ref="H464" si="346">$F464*G$462</f>
        <v>0</v>
      </c>
    </row>
    <row r="465" spans="1:8" ht="15" x14ac:dyDescent="0.25">
      <c r="A465" s="115"/>
      <c r="B465" s="118"/>
      <c r="C465" s="16" t="s">
        <v>125</v>
      </c>
      <c r="D465" s="29">
        <v>108</v>
      </c>
      <c r="E465" s="7" t="s">
        <v>63</v>
      </c>
      <c r="F465" s="7">
        <v>11</v>
      </c>
      <c r="G465" s="106"/>
      <c r="H465" s="7">
        <f t="shared" ref="H465" si="347">$F465*G$462</f>
        <v>0</v>
      </c>
    </row>
    <row r="466" spans="1:8" ht="15" x14ac:dyDescent="0.25">
      <c r="A466" s="115"/>
      <c r="B466" s="118"/>
      <c r="C466" s="16" t="s">
        <v>371</v>
      </c>
      <c r="D466" s="29">
        <v>109</v>
      </c>
      <c r="E466" s="7" t="s">
        <v>63</v>
      </c>
      <c r="F466" s="7">
        <v>6</v>
      </c>
      <c r="G466" s="106"/>
      <c r="H466" s="7">
        <f t="shared" ref="H466" si="348">$F466*G$462</f>
        <v>0</v>
      </c>
    </row>
    <row r="467" spans="1:8" ht="15" x14ac:dyDescent="0.25">
      <c r="A467" s="115"/>
      <c r="B467" s="118"/>
      <c r="C467" s="16" t="s">
        <v>372</v>
      </c>
      <c r="D467" s="29">
        <v>110</v>
      </c>
      <c r="E467" s="7" t="s">
        <v>63</v>
      </c>
      <c r="F467" s="7">
        <v>6</v>
      </c>
      <c r="G467" s="106"/>
      <c r="H467" s="7">
        <f t="shared" ref="H467" si="349">$F467*G$462</f>
        <v>0</v>
      </c>
    </row>
    <row r="468" spans="1:8" ht="15" x14ac:dyDescent="0.25">
      <c r="A468" s="115"/>
      <c r="B468" s="118"/>
      <c r="C468" s="16" t="s">
        <v>374</v>
      </c>
      <c r="D468" s="29">
        <v>111</v>
      </c>
      <c r="E468" s="7" t="s">
        <v>63</v>
      </c>
      <c r="F468" s="7">
        <v>6</v>
      </c>
      <c r="G468" s="106"/>
      <c r="H468" s="7">
        <f t="shared" ref="H468" si="350">$F468*G$462</f>
        <v>0</v>
      </c>
    </row>
    <row r="469" spans="1:8" ht="15" x14ac:dyDescent="0.25">
      <c r="A469" s="115"/>
      <c r="B469" s="118"/>
      <c r="C469" s="16" t="s">
        <v>126</v>
      </c>
      <c r="D469" s="29">
        <v>112</v>
      </c>
      <c r="E469" s="7" t="s">
        <v>63</v>
      </c>
      <c r="F469" s="7">
        <v>6</v>
      </c>
      <c r="G469" s="106"/>
      <c r="H469" s="7">
        <f t="shared" ref="H469" si="351">$F469*G$462</f>
        <v>0</v>
      </c>
    </row>
    <row r="470" spans="1:8" ht="15" x14ac:dyDescent="0.25">
      <c r="A470" s="115"/>
      <c r="B470" s="118"/>
      <c r="C470" s="16" t="s">
        <v>127</v>
      </c>
      <c r="D470" s="29">
        <v>113</v>
      </c>
      <c r="E470" s="7" t="s">
        <v>63</v>
      </c>
      <c r="F470" s="7">
        <v>6</v>
      </c>
      <c r="G470" s="106"/>
      <c r="H470" s="7">
        <f t="shared" ref="H470" si="352">$F470*G$462</f>
        <v>0</v>
      </c>
    </row>
    <row r="471" spans="1:8" ht="15" x14ac:dyDescent="0.25">
      <c r="A471" s="115"/>
      <c r="B471" s="118"/>
      <c r="C471" s="16" t="s">
        <v>266</v>
      </c>
      <c r="D471" s="29">
        <v>129</v>
      </c>
      <c r="E471" s="7" t="s">
        <v>63</v>
      </c>
      <c r="F471" s="7">
        <v>35</v>
      </c>
      <c r="G471" s="106"/>
      <c r="H471" s="7">
        <f t="shared" ref="H471" si="353">$F471*G$462</f>
        <v>0</v>
      </c>
    </row>
    <row r="472" spans="1:8" ht="15" x14ac:dyDescent="0.25">
      <c r="A472" s="115"/>
      <c r="B472" s="118"/>
      <c r="C472" s="16" t="s">
        <v>128</v>
      </c>
      <c r="D472" s="29">
        <v>130</v>
      </c>
      <c r="E472" s="7" t="s">
        <v>391</v>
      </c>
      <c r="F472" s="7">
        <v>10</v>
      </c>
      <c r="G472" s="106"/>
      <c r="H472" s="7">
        <f t="shared" ref="H472" si="354">$F472*G$462</f>
        <v>0</v>
      </c>
    </row>
    <row r="473" spans="1:8" ht="15" x14ac:dyDescent="0.25">
      <c r="A473" s="115"/>
      <c r="B473" s="118"/>
      <c r="C473" s="16" t="s">
        <v>392</v>
      </c>
      <c r="D473" s="29">
        <v>132</v>
      </c>
      <c r="E473" s="7" t="s">
        <v>390</v>
      </c>
      <c r="F473" s="7">
        <v>10</v>
      </c>
      <c r="G473" s="106"/>
      <c r="H473" s="7">
        <f t="shared" ref="H473" si="355">$F473*G$462</f>
        <v>0</v>
      </c>
    </row>
    <row r="474" spans="1:8" ht="15" x14ac:dyDescent="0.25">
      <c r="A474" s="115"/>
      <c r="B474" s="118"/>
      <c r="C474" s="16" t="s">
        <v>46</v>
      </c>
      <c r="D474" s="29">
        <v>15</v>
      </c>
      <c r="E474" s="7" t="s">
        <v>326</v>
      </c>
      <c r="F474" s="7">
        <v>12</v>
      </c>
      <c r="G474" s="106"/>
      <c r="H474" s="7">
        <f t="shared" ref="H474" si="356">$F474*G$462</f>
        <v>0</v>
      </c>
    </row>
    <row r="475" spans="1:8" ht="15" x14ac:dyDescent="0.25">
      <c r="A475" s="115"/>
      <c r="B475" s="118"/>
      <c r="C475" s="16" t="s">
        <v>393</v>
      </c>
      <c r="D475" s="29">
        <v>133</v>
      </c>
      <c r="E475" s="7" t="s">
        <v>63</v>
      </c>
      <c r="F475" s="7">
        <v>12</v>
      </c>
      <c r="G475" s="106"/>
      <c r="H475" s="7">
        <f t="shared" ref="H475" si="357">$F475*G$462</f>
        <v>0</v>
      </c>
    </row>
    <row r="476" spans="1:8" ht="15" x14ac:dyDescent="0.25">
      <c r="A476" s="115"/>
      <c r="B476" s="118"/>
      <c r="C476" s="16" t="s">
        <v>394</v>
      </c>
      <c r="D476" s="29">
        <v>134</v>
      </c>
      <c r="E476" s="7" t="s">
        <v>63</v>
      </c>
      <c r="F476" s="7">
        <v>15</v>
      </c>
      <c r="G476" s="106"/>
      <c r="H476" s="7">
        <f t="shared" ref="H476" si="358">$F476*G$462</f>
        <v>0</v>
      </c>
    </row>
    <row r="477" spans="1:8" ht="15" x14ac:dyDescent="0.25">
      <c r="A477" s="115"/>
      <c r="B477" s="118"/>
      <c r="C477" s="16" t="s">
        <v>45</v>
      </c>
      <c r="D477" s="29">
        <v>14</v>
      </c>
      <c r="E477" s="7" t="s">
        <v>325</v>
      </c>
      <c r="F477" s="7">
        <v>3</v>
      </c>
      <c r="G477" s="106"/>
      <c r="H477" s="7">
        <f t="shared" ref="H477" si="359">$F477*G$462</f>
        <v>0</v>
      </c>
    </row>
    <row r="478" spans="1:8" ht="15" x14ac:dyDescent="0.25">
      <c r="A478" s="115"/>
      <c r="B478" s="118"/>
      <c r="C478" s="16" t="s">
        <v>129</v>
      </c>
      <c r="D478" s="29">
        <v>145</v>
      </c>
      <c r="E478" s="7" t="s">
        <v>399</v>
      </c>
      <c r="F478" s="7">
        <v>5</v>
      </c>
      <c r="G478" s="106"/>
      <c r="H478" s="7">
        <f t="shared" ref="H478" si="360">$F478*G$462</f>
        <v>0</v>
      </c>
    </row>
    <row r="479" spans="1:8" ht="15" x14ac:dyDescent="0.25">
      <c r="A479" s="115"/>
      <c r="B479" s="118"/>
      <c r="C479" s="16" t="s">
        <v>130</v>
      </c>
      <c r="D479" s="29">
        <v>146</v>
      </c>
      <c r="E479" s="7" t="s">
        <v>400</v>
      </c>
      <c r="F479" s="7">
        <v>20</v>
      </c>
      <c r="G479" s="106"/>
      <c r="H479" s="7">
        <f t="shared" ref="H479" si="361">$F479*G$462</f>
        <v>0</v>
      </c>
    </row>
    <row r="480" spans="1:8" ht="15" x14ac:dyDescent="0.25">
      <c r="A480" s="115"/>
      <c r="B480" s="118"/>
      <c r="C480" s="16" t="s">
        <v>131</v>
      </c>
      <c r="D480" s="29">
        <v>152</v>
      </c>
      <c r="E480" s="7" t="s">
        <v>401</v>
      </c>
      <c r="F480" s="7">
        <v>19</v>
      </c>
      <c r="G480" s="106"/>
      <c r="H480" s="7">
        <f t="shared" ref="H480" si="362">$F480*G$462</f>
        <v>0</v>
      </c>
    </row>
    <row r="481" spans="1:8" ht="15" x14ac:dyDescent="0.25">
      <c r="A481" s="115"/>
      <c r="B481" s="118"/>
      <c r="C481" s="16" t="s">
        <v>132</v>
      </c>
      <c r="D481" s="29">
        <v>156</v>
      </c>
      <c r="E481" s="7" t="s">
        <v>140</v>
      </c>
      <c r="F481" s="7">
        <v>19</v>
      </c>
      <c r="G481" s="106"/>
      <c r="H481" s="7">
        <f t="shared" ref="H481" si="363">$F481*G$462</f>
        <v>0</v>
      </c>
    </row>
    <row r="482" spans="1:8" ht="15" x14ac:dyDescent="0.25">
      <c r="A482" s="115"/>
      <c r="B482" s="118"/>
      <c r="C482" s="16" t="s">
        <v>133</v>
      </c>
      <c r="D482" s="29">
        <v>157</v>
      </c>
      <c r="E482" s="7" t="s">
        <v>141</v>
      </c>
      <c r="F482" s="7">
        <v>30</v>
      </c>
      <c r="G482" s="106"/>
      <c r="H482" s="7">
        <f t="shared" ref="H482" si="364">$F482*G$462</f>
        <v>0</v>
      </c>
    </row>
    <row r="483" spans="1:8" ht="15" x14ac:dyDescent="0.25">
      <c r="A483" s="115"/>
      <c r="B483" s="118"/>
      <c r="C483" s="16" t="s">
        <v>134</v>
      </c>
      <c r="D483" s="29">
        <v>114</v>
      </c>
      <c r="E483" s="7" t="s">
        <v>63</v>
      </c>
      <c r="F483" s="7">
        <v>25</v>
      </c>
      <c r="G483" s="106"/>
      <c r="H483" s="7">
        <f t="shared" ref="H483" si="365">$F483*G$462</f>
        <v>0</v>
      </c>
    </row>
    <row r="484" spans="1:8" ht="15" x14ac:dyDescent="0.25">
      <c r="A484" s="115"/>
      <c r="B484" s="118"/>
      <c r="C484" s="16" t="s">
        <v>375</v>
      </c>
      <c r="D484" s="29">
        <v>115</v>
      </c>
      <c r="E484" s="7" t="s">
        <v>63</v>
      </c>
      <c r="F484" s="7">
        <v>10</v>
      </c>
      <c r="G484" s="106"/>
      <c r="H484" s="7">
        <f t="shared" ref="H484" si="366">$F484*G$462</f>
        <v>0</v>
      </c>
    </row>
    <row r="485" spans="1:8" ht="15" x14ac:dyDescent="0.25">
      <c r="A485" s="115"/>
      <c r="B485" s="118"/>
      <c r="C485" s="16" t="s">
        <v>272</v>
      </c>
      <c r="D485" s="29">
        <v>260</v>
      </c>
      <c r="E485" s="7" t="s">
        <v>63</v>
      </c>
      <c r="F485" s="7">
        <v>10</v>
      </c>
      <c r="G485" s="106"/>
      <c r="H485" s="7">
        <f t="shared" ref="H485" si="367">$F485*G$462</f>
        <v>0</v>
      </c>
    </row>
    <row r="486" spans="1:8" ht="15" x14ac:dyDescent="0.25">
      <c r="A486" s="115"/>
      <c r="B486" s="118"/>
      <c r="C486" s="16" t="s">
        <v>376</v>
      </c>
      <c r="D486" s="29">
        <v>116</v>
      </c>
      <c r="E486" s="7" t="s">
        <v>63</v>
      </c>
      <c r="F486" s="7">
        <v>10</v>
      </c>
      <c r="G486" s="106"/>
      <c r="H486" s="7">
        <f t="shared" ref="H486" si="368">$F486*G$462</f>
        <v>0</v>
      </c>
    </row>
    <row r="487" spans="1:8" ht="15" x14ac:dyDescent="0.25">
      <c r="A487" s="115"/>
      <c r="B487" s="118"/>
      <c r="C487" s="16" t="s">
        <v>135</v>
      </c>
      <c r="D487" s="29">
        <v>117</v>
      </c>
      <c r="E487" s="7" t="s">
        <v>63</v>
      </c>
      <c r="F487" s="7">
        <v>3</v>
      </c>
      <c r="G487" s="106"/>
      <c r="H487" s="7">
        <f t="shared" ref="H487" si="369">$F487*G$462</f>
        <v>0</v>
      </c>
    </row>
    <row r="488" spans="1:8" ht="15" x14ac:dyDescent="0.25">
      <c r="A488" s="115"/>
      <c r="B488" s="118"/>
      <c r="C488" s="16" t="s">
        <v>334</v>
      </c>
      <c r="D488" s="29">
        <v>22</v>
      </c>
      <c r="E488" s="7" t="s">
        <v>63</v>
      </c>
      <c r="F488" s="7">
        <v>50</v>
      </c>
      <c r="G488" s="106"/>
      <c r="H488" s="7">
        <f t="shared" ref="H488" si="370">$F488*G$462</f>
        <v>0</v>
      </c>
    </row>
    <row r="489" spans="1:8" ht="15" x14ac:dyDescent="0.25">
      <c r="A489" s="115"/>
      <c r="B489" s="118"/>
      <c r="C489" s="16" t="s">
        <v>377</v>
      </c>
      <c r="D489" s="29">
        <v>118</v>
      </c>
      <c r="E489" s="7" t="s">
        <v>63</v>
      </c>
      <c r="F489" s="7">
        <v>15</v>
      </c>
      <c r="G489" s="106"/>
      <c r="H489" s="7">
        <f t="shared" ref="H489" si="371">$F489*G$462</f>
        <v>0</v>
      </c>
    </row>
    <row r="490" spans="1:8" ht="15" x14ac:dyDescent="0.25">
      <c r="A490" s="115"/>
      <c r="B490" s="118"/>
      <c r="C490" s="16" t="s">
        <v>378</v>
      </c>
      <c r="D490" s="29">
        <v>119</v>
      </c>
      <c r="E490" s="7" t="s">
        <v>63</v>
      </c>
      <c r="F490" s="7">
        <v>15</v>
      </c>
      <c r="G490" s="106"/>
      <c r="H490" s="7">
        <f t="shared" ref="H490" si="372">$F490*G$462</f>
        <v>0</v>
      </c>
    </row>
    <row r="491" spans="1:8" ht="15" x14ac:dyDescent="0.25">
      <c r="A491" s="115"/>
      <c r="B491" s="118"/>
      <c r="C491" s="16" t="s">
        <v>379</v>
      </c>
      <c r="D491" s="29">
        <v>120</v>
      </c>
      <c r="E491" s="7" t="s">
        <v>63</v>
      </c>
      <c r="F491" s="7">
        <v>3</v>
      </c>
      <c r="G491" s="106"/>
      <c r="H491" s="7">
        <f t="shared" ref="H491" si="373">$F491*G$462</f>
        <v>0</v>
      </c>
    </row>
    <row r="492" spans="1:8" ht="15" x14ac:dyDescent="0.25">
      <c r="A492" s="115"/>
      <c r="B492" s="118"/>
      <c r="C492" s="16" t="s">
        <v>380</v>
      </c>
      <c r="D492" s="29">
        <v>121</v>
      </c>
      <c r="E492" s="7" t="s">
        <v>63</v>
      </c>
      <c r="F492" s="7">
        <v>3</v>
      </c>
      <c r="G492" s="106"/>
      <c r="H492" s="7">
        <f t="shared" ref="H492" si="374">$F492*G$462</f>
        <v>0</v>
      </c>
    </row>
    <row r="493" spans="1:8" ht="15" x14ac:dyDescent="0.25">
      <c r="A493" s="115"/>
      <c r="B493" s="118"/>
      <c r="C493" s="16" t="s">
        <v>381</v>
      </c>
      <c r="D493" s="29">
        <v>122</v>
      </c>
      <c r="E493" s="7" t="s">
        <v>382</v>
      </c>
      <c r="F493" s="7">
        <v>3</v>
      </c>
      <c r="G493" s="106"/>
      <c r="H493" s="7">
        <f t="shared" ref="H493" si="375">$F493*G$462</f>
        <v>0</v>
      </c>
    </row>
    <row r="494" spans="1:8" ht="15" x14ac:dyDescent="0.25">
      <c r="A494" s="115"/>
      <c r="B494" s="118"/>
      <c r="C494" s="16" t="s">
        <v>384</v>
      </c>
      <c r="D494" s="29">
        <v>123</v>
      </c>
      <c r="E494" s="7" t="s">
        <v>385</v>
      </c>
      <c r="F494" s="7">
        <v>6</v>
      </c>
      <c r="G494" s="106"/>
      <c r="H494" s="7">
        <f t="shared" ref="H494" si="376">$F494*G$462</f>
        <v>0</v>
      </c>
    </row>
    <row r="495" spans="1:8" ht="15" x14ac:dyDescent="0.25">
      <c r="A495" s="115"/>
      <c r="B495" s="118"/>
      <c r="C495" s="16" t="s">
        <v>386</v>
      </c>
      <c r="D495" s="29">
        <v>124</v>
      </c>
      <c r="E495" s="7" t="s">
        <v>63</v>
      </c>
      <c r="F495" s="7">
        <v>8</v>
      </c>
      <c r="G495" s="106"/>
      <c r="H495" s="7">
        <f t="shared" ref="H495" si="377">$F495*G$462</f>
        <v>0</v>
      </c>
    </row>
    <row r="496" spans="1:8" ht="15" x14ac:dyDescent="0.25">
      <c r="A496" s="115"/>
      <c r="B496" s="118"/>
      <c r="C496" s="16" t="s">
        <v>388</v>
      </c>
      <c r="D496" s="29">
        <v>125</v>
      </c>
      <c r="E496" s="7" t="s">
        <v>63</v>
      </c>
      <c r="F496" s="7">
        <v>6</v>
      </c>
      <c r="G496" s="106"/>
      <c r="H496" s="7">
        <f t="shared" ref="H496" si="378">$F496*G$462</f>
        <v>0</v>
      </c>
    </row>
    <row r="497" spans="1:8" ht="15" x14ac:dyDescent="0.25">
      <c r="A497" s="115"/>
      <c r="B497" s="118"/>
      <c r="C497" s="16" t="s">
        <v>77</v>
      </c>
      <c r="D497" s="29">
        <v>126</v>
      </c>
      <c r="E497" s="7" t="s">
        <v>82</v>
      </c>
      <c r="F497" s="7">
        <v>3</v>
      </c>
      <c r="G497" s="106"/>
      <c r="H497" s="7">
        <f t="shared" ref="H497" si="379">$F497*G$462</f>
        <v>0</v>
      </c>
    </row>
    <row r="498" spans="1:8" ht="15" x14ac:dyDescent="0.25">
      <c r="A498" s="115"/>
      <c r="B498" s="118"/>
      <c r="C498" s="16" t="s">
        <v>273</v>
      </c>
      <c r="D498" s="29">
        <v>105</v>
      </c>
      <c r="E498" s="7" t="s">
        <v>63</v>
      </c>
      <c r="F498" s="7">
        <v>18</v>
      </c>
      <c r="G498" s="106"/>
      <c r="H498" s="7">
        <f t="shared" ref="H498" si="380">$F498*G$462</f>
        <v>0</v>
      </c>
    </row>
    <row r="499" spans="1:8" ht="15" x14ac:dyDescent="0.25">
      <c r="A499" s="115"/>
      <c r="B499" s="118"/>
      <c r="C499" s="16" t="s">
        <v>395</v>
      </c>
      <c r="D499" s="29">
        <v>135</v>
      </c>
      <c r="E499" s="7" t="s">
        <v>63</v>
      </c>
      <c r="F499" s="7">
        <v>5</v>
      </c>
      <c r="G499" s="106"/>
      <c r="H499" s="7">
        <f t="shared" ref="H499" si="381">$F499*G$462</f>
        <v>0</v>
      </c>
    </row>
    <row r="500" spans="1:8" ht="15" x14ac:dyDescent="0.25">
      <c r="A500" s="115"/>
      <c r="B500" s="118"/>
      <c r="C500" s="16" t="s">
        <v>136</v>
      </c>
      <c r="D500" s="29">
        <v>136</v>
      </c>
      <c r="E500" s="7" t="s">
        <v>63</v>
      </c>
      <c r="F500" s="7">
        <v>5</v>
      </c>
      <c r="G500" s="106"/>
      <c r="H500" s="7">
        <f t="shared" ref="H500" si="382">$F500*G$462</f>
        <v>0</v>
      </c>
    </row>
    <row r="501" spans="1:8" ht="15" x14ac:dyDescent="0.25">
      <c r="A501" s="115"/>
      <c r="B501" s="118"/>
      <c r="C501" s="16" t="s">
        <v>396</v>
      </c>
      <c r="D501" s="29">
        <v>137</v>
      </c>
      <c r="E501" s="7" t="s">
        <v>63</v>
      </c>
      <c r="F501" s="7">
        <v>1</v>
      </c>
      <c r="G501" s="106"/>
      <c r="H501" s="7">
        <f t="shared" ref="H501" si="383">$F501*G$462</f>
        <v>0</v>
      </c>
    </row>
    <row r="502" spans="1:8" ht="15" x14ac:dyDescent="0.25">
      <c r="A502" s="115"/>
      <c r="B502" s="118"/>
      <c r="C502" s="16" t="s">
        <v>137</v>
      </c>
      <c r="D502" s="29">
        <v>138</v>
      </c>
      <c r="E502" s="7" t="s">
        <v>63</v>
      </c>
      <c r="F502" s="7">
        <v>14</v>
      </c>
      <c r="G502" s="106"/>
      <c r="H502" s="7">
        <f t="shared" ref="H502" si="384">$F502*G$462</f>
        <v>0</v>
      </c>
    </row>
    <row r="503" spans="1:8" ht="15" x14ac:dyDescent="0.25">
      <c r="A503" s="115"/>
      <c r="B503" s="118"/>
      <c r="C503" s="16" t="s">
        <v>280</v>
      </c>
      <c r="D503" s="29">
        <v>139</v>
      </c>
      <c r="E503" s="7" t="s">
        <v>397</v>
      </c>
      <c r="F503" s="7">
        <v>5</v>
      </c>
      <c r="G503" s="106"/>
      <c r="H503" s="7">
        <f t="shared" ref="H503" si="385">$F503*G$462</f>
        <v>0</v>
      </c>
    </row>
    <row r="504" spans="1:8" ht="15" x14ac:dyDescent="0.25">
      <c r="A504" s="115"/>
      <c r="B504" s="118"/>
      <c r="C504" s="16" t="s">
        <v>138</v>
      </c>
      <c r="D504" s="29">
        <v>140</v>
      </c>
      <c r="E504" s="7" t="s">
        <v>63</v>
      </c>
      <c r="F504" s="7">
        <v>5</v>
      </c>
      <c r="G504" s="106"/>
      <c r="H504" s="7">
        <f t="shared" ref="H504" si="386">$F504*G$462</f>
        <v>0</v>
      </c>
    </row>
    <row r="505" spans="1:8" ht="15" x14ac:dyDescent="0.25">
      <c r="A505" s="115"/>
      <c r="B505" s="118"/>
      <c r="C505" s="16" t="s">
        <v>139</v>
      </c>
      <c r="D505" s="29">
        <v>141</v>
      </c>
      <c r="E505" s="7" t="s">
        <v>63</v>
      </c>
      <c r="F505" s="7">
        <v>1</v>
      </c>
      <c r="G505" s="106"/>
      <c r="H505" s="7">
        <f t="shared" ref="H505" si="387">$F505*G$462</f>
        <v>0</v>
      </c>
    </row>
    <row r="506" spans="1:8" ht="15" x14ac:dyDescent="0.25">
      <c r="A506" s="121" t="s">
        <v>3</v>
      </c>
      <c r="B506" s="122" t="s">
        <v>32</v>
      </c>
      <c r="C506" s="18" t="s">
        <v>281</v>
      </c>
      <c r="D506" s="31">
        <v>106</v>
      </c>
      <c r="E506" s="9" t="s">
        <v>149</v>
      </c>
      <c r="F506" s="9">
        <v>1</v>
      </c>
      <c r="G506" s="104">
        <v>0</v>
      </c>
      <c r="H506" s="9">
        <f>$F506*G$506</f>
        <v>0</v>
      </c>
    </row>
    <row r="507" spans="1:8" ht="60" x14ac:dyDescent="0.25">
      <c r="A507" s="121"/>
      <c r="B507" s="122"/>
      <c r="C507" s="18" t="s">
        <v>263</v>
      </c>
      <c r="D507" s="31">
        <v>25</v>
      </c>
      <c r="E507" s="45" t="s">
        <v>337</v>
      </c>
      <c r="F507" s="9">
        <v>1</v>
      </c>
      <c r="G507" s="104"/>
      <c r="H507" s="9">
        <f t="shared" ref="H507" si="388">$F507*G$506</f>
        <v>0</v>
      </c>
    </row>
    <row r="508" spans="1:8" ht="15" x14ac:dyDescent="0.25">
      <c r="A508" s="121"/>
      <c r="B508" s="122"/>
      <c r="C508" s="18" t="s">
        <v>389</v>
      </c>
      <c r="D508" s="31">
        <v>127</v>
      </c>
      <c r="E508" s="9" t="s">
        <v>390</v>
      </c>
      <c r="F508" s="9">
        <v>5</v>
      </c>
      <c r="G508" s="104"/>
      <c r="H508" s="9">
        <f t="shared" ref="H508" si="389">$F508*G$506</f>
        <v>0</v>
      </c>
    </row>
    <row r="509" spans="1:8" ht="15" x14ac:dyDescent="0.25">
      <c r="A509" s="121"/>
      <c r="B509" s="122"/>
      <c r="C509" s="18" t="s">
        <v>142</v>
      </c>
      <c r="D509" s="31">
        <v>128</v>
      </c>
      <c r="E509" s="9" t="s">
        <v>390</v>
      </c>
      <c r="F509" s="9">
        <v>5</v>
      </c>
      <c r="G509" s="104"/>
      <c r="H509" s="9">
        <f t="shared" ref="H509" si="390">$F509*G$506</f>
        <v>0</v>
      </c>
    </row>
    <row r="510" spans="1:8" ht="15" x14ac:dyDescent="0.25">
      <c r="A510" s="121"/>
      <c r="B510" s="122"/>
      <c r="C510" s="18" t="s">
        <v>392</v>
      </c>
      <c r="D510" s="31">
        <v>132</v>
      </c>
      <c r="E510" s="9" t="s">
        <v>390</v>
      </c>
      <c r="F510" s="9">
        <v>1</v>
      </c>
      <c r="G510" s="104"/>
      <c r="H510" s="9">
        <f t="shared" ref="H510" si="391">$F510*G$506</f>
        <v>0</v>
      </c>
    </row>
    <row r="511" spans="1:8" ht="15" x14ac:dyDescent="0.25">
      <c r="A511" s="121"/>
      <c r="B511" s="122"/>
      <c r="C511" s="18" t="s">
        <v>143</v>
      </c>
      <c r="D511" s="31">
        <v>144</v>
      </c>
      <c r="E511" s="9" t="s">
        <v>141</v>
      </c>
      <c r="F511" s="9">
        <v>20</v>
      </c>
      <c r="G511" s="104"/>
      <c r="H511" s="9">
        <f t="shared" ref="H511" si="392">$F511*G$506</f>
        <v>0</v>
      </c>
    </row>
    <row r="512" spans="1:8" ht="15" x14ac:dyDescent="0.25">
      <c r="A512" s="121"/>
      <c r="B512" s="122"/>
      <c r="C512" s="18" t="s">
        <v>129</v>
      </c>
      <c r="D512" s="31">
        <v>145</v>
      </c>
      <c r="E512" s="9" t="s">
        <v>399</v>
      </c>
      <c r="F512" s="9">
        <v>2</v>
      </c>
      <c r="G512" s="104"/>
      <c r="H512" s="9">
        <f t="shared" ref="H512" si="393">$F512*G$506</f>
        <v>0</v>
      </c>
    </row>
    <row r="513" spans="1:8" ht="15" x14ac:dyDescent="0.25">
      <c r="A513" s="121"/>
      <c r="B513" s="122"/>
      <c r="C513" s="18" t="s">
        <v>130</v>
      </c>
      <c r="D513" s="31">
        <v>146</v>
      </c>
      <c r="E513" s="9" t="s">
        <v>400</v>
      </c>
      <c r="F513" s="9">
        <v>5</v>
      </c>
      <c r="G513" s="104"/>
      <c r="H513" s="9">
        <f t="shared" ref="H513" si="394">$F513*G$506</f>
        <v>0</v>
      </c>
    </row>
    <row r="514" spans="1:8" ht="15" x14ac:dyDescent="0.25">
      <c r="A514" s="121"/>
      <c r="B514" s="122"/>
      <c r="C514" s="18" t="s">
        <v>282</v>
      </c>
      <c r="D514" s="31">
        <v>149</v>
      </c>
      <c r="E514" s="9" t="s">
        <v>63</v>
      </c>
      <c r="F514" s="9">
        <v>1</v>
      </c>
      <c r="G514" s="104"/>
      <c r="H514" s="9">
        <f t="shared" ref="H514" si="395">$F514*G$506</f>
        <v>0</v>
      </c>
    </row>
    <row r="515" spans="1:8" ht="15" x14ac:dyDescent="0.25">
      <c r="A515" s="121"/>
      <c r="B515" s="122"/>
      <c r="C515" s="18" t="s">
        <v>144</v>
      </c>
      <c r="D515" s="31">
        <v>150</v>
      </c>
      <c r="E515" s="9" t="s">
        <v>150</v>
      </c>
      <c r="F515" s="9">
        <v>10</v>
      </c>
      <c r="G515" s="104"/>
      <c r="H515" s="9">
        <f t="shared" ref="H515" si="396">$F515*G$506</f>
        <v>0</v>
      </c>
    </row>
    <row r="516" spans="1:8" ht="15" x14ac:dyDescent="0.25">
      <c r="A516" s="121"/>
      <c r="B516" s="122"/>
      <c r="C516" s="18" t="s">
        <v>283</v>
      </c>
      <c r="D516" s="31">
        <v>151</v>
      </c>
      <c r="E516" s="9" t="s">
        <v>151</v>
      </c>
      <c r="F516" s="9">
        <v>1</v>
      </c>
      <c r="G516" s="104"/>
      <c r="H516" s="9">
        <f t="shared" ref="H516" si="397">$F516*G$506</f>
        <v>0</v>
      </c>
    </row>
    <row r="517" spans="1:8" ht="15" x14ac:dyDescent="0.25">
      <c r="A517" s="121"/>
      <c r="B517" s="122"/>
      <c r="C517" s="18" t="s">
        <v>332</v>
      </c>
      <c r="D517" s="31">
        <v>20</v>
      </c>
      <c r="E517" s="9" t="s">
        <v>63</v>
      </c>
      <c r="F517" s="9">
        <v>15</v>
      </c>
      <c r="G517" s="104"/>
      <c r="H517" s="9">
        <f t="shared" ref="H517" si="398">$F517*G$506</f>
        <v>0</v>
      </c>
    </row>
    <row r="518" spans="1:8" ht="15" x14ac:dyDescent="0.25">
      <c r="A518" s="121"/>
      <c r="B518" s="122"/>
      <c r="C518" s="18" t="s">
        <v>131</v>
      </c>
      <c r="D518" s="31">
        <v>152</v>
      </c>
      <c r="E518" s="9" t="s">
        <v>401</v>
      </c>
      <c r="F518" s="9">
        <v>1</v>
      </c>
      <c r="G518" s="104"/>
      <c r="H518" s="9">
        <f t="shared" ref="H518" si="399">$F518*G$506</f>
        <v>0</v>
      </c>
    </row>
    <row r="519" spans="1:8" ht="15" x14ac:dyDescent="0.25">
      <c r="A519" s="121"/>
      <c r="B519" s="122"/>
      <c r="C519" s="18" t="s">
        <v>145</v>
      </c>
      <c r="D519" s="31">
        <v>153</v>
      </c>
      <c r="E519" s="9" t="s">
        <v>402</v>
      </c>
      <c r="F519" s="9">
        <v>2</v>
      </c>
      <c r="G519" s="104"/>
      <c r="H519" s="9">
        <f t="shared" ref="H519" si="400">$F519*G$506</f>
        <v>0</v>
      </c>
    </row>
    <row r="520" spans="1:8" ht="15" x14ac:dyDescent="0.25">
      <c r="A520" s="121"/>
      <c r="B520" s="122"/>
      <c r="C520" s="18" t="s">
        <v>146</v>
      </c>
      <c r="D520" s="31">
        <v>154</v>
      </c>
      <c r="E520" s="9" t="s">
        <v>63</v>
      </c>
      <c r="F520" s="9">
        <v>5</v>
      </c>
      <c r="G520" s="104"/>
      <c r="H520" s="9">
        <f t="shared" ref="H520" si="401">$F520*G$506</f>
        <v>0</v>
      </c>
    </row>
    <row r="521" spans="1:8" ht="15" x14ac:dyDescent="0.25">
      <c r="A521" s="121"/>
      <c r="B521" s="122"/>
      <c r="C521" s="18" t="s">
        <v>147</v>
      </c>
      <c r="D521" s="31">
        <v>155</v>
      </c>
      <c r="E521" s="9" t="s">
        <v>403</v>
      </c>
      <c r="F521" s="9">
        <v>5</v>
      </c>
      <c r="G521" s="104"/>
      <c r="H521" s="9">
        <f t="shared" ref="H521" si="402">$F521*G$506</f>
        <v>0</v>
      </c>
    </row>
    <row r="522" spans="1:8" ht="15" x14ac:dyDescent="0.25">
      <c r="A522" s="121"/>
      <c r="B522" s="122"/>
      <c r="C522" s="18" t="s">
        <v>132</v>
      </c>
      <c r="D522" s="31">
        <v>156</v>
      </c>
      <c r="E522" s="9" t="s">
        <v>140</v>
      </c>
      <c r="F522" s="9">
        <v>3</v>
      </c>
      <c r="G522" s="104"/>
      <c r="H522" s="9">
        <f t="shared" ref="H522" si="403">$F522*G$506</f>
        <v>0</v>
      </c>
    </row>
    <row r="523" spans="1:8" ht="15" x14ac:dyDescent="0.25">
      <c r="A523" s="121"/>
      <c r="B523" s="122"/>
      <c r="C523" s="18" t="s">
        <v>134</v>
      </c>
      <c r="D523" s="31">
        <v>114</v>
      </c>
      <c r="E523" s="9" t="s">
        <v>63</v>
      </c>
      <c r="F523" s="9">
        <v>5</v>
      </c>
      <c r="G523" s="104"/>
      <c r="H523" s="9">
        <f t="shared" ref="H523" si="404">$F523*G$506</f>
        <v>0</v>
      </c>
    </row>
    <row r="524" spans="1:8" ht="15" x14ac:dyDescent="0.25">
      <c r="A524" s="121"/>
      <c r="B524" s="122"/>
      <c r="C524" s="18" t="s">
        <v>375</v>
      </c>
      <c r="D524" s="31">
        <v>115</v>
      </c>
      <c r="E524" s="9" t="s">
        <v>63</v>
      </c>
      <c r="F524" s="9">
        <v>1</v>
      </c>
      <c r="G524" s="104"/>
      <c r="H524" s="9">
        <f t="shared" ref="H524" si="405">$F524*G$506</f>
        <v>0</v>
      </c>
    </row>
    <row r="525" spans="1:8" ht="15" x14ac:dyDescent="0.25">
      <c r="A525" s="121"/>
      <c r="B525" s="122"/>
      <c r="C525" s="18" t="s">
        <v>376</v>
      </c>
      <c r="D525" s="31">
        <v>116</v>
      </c>
      <c r="E525" s="9" t="s">
        <v>63</v>
      </c>
      <c r="F525" s="9">
        <v>1</v>
      </c>
      <c r="G525" s="104"/>
      <c r="H525" s="9">
        <f t="shared" ref="H525" si="406">$F525*G$506</f>
        <v>0</v>
      </c>
    </row>
    <row r="526" spans="1:8" ht="15" x14ac:dyDescent="0.25">
      <c r="A526" s="121"/>
      <c r="B526" s="122"/>
      <c r="C526" s="18" t="s">
        <v>388</v>
      </c>
      <c r="D526" s="31">
        <v>125</v>
      </c>
      <c r="E526" s="9" t="s">
        <v>63</v>
      </c>
      <c r="F526" s="9">
        <v>1</v>
      </c>
      <c r="G526" s="104"/>
      <c r="H526" s="9">
        <f t="shared" ref="H526" si="407">$F526*G$506</f>
        <v>0</v>
      </c>
    </row>
    <row r="527" spans="1:8" ht="15" x14ac:dyDescent="0.25">
      <c r="A527" s="121"/>
      <c r="B527" s="122"/>
      <c r="C527" s="18" t="s">
        <v>148</v>
      </c>
      <c r="D527" s="31">
        <v>160</v>
      </c>
      <c r="E527" s="9" t="s">
        <v>63</v>
      </c>
      <c r="F527" s="9">
        <v>1</v>
      </c>
      <c r="G527" s="104"/>
      <c r="H527" s="9">
        <f t="shared" ref="H527" si="408">$F527*G$506</f>
        <v>0</v>
      </c>
    </row>
    <row r="528" spans="1:8" ht="15" x14ac:dyDescent="0.25">
      <c r="A528" s="121"/>
      <c r="B528" s="123" t="s">
        <v>33</v>
      </c>
      <c r="C528" s="19" t="s">
        <v>375</v>
      </c>
      <c r="D528" s="32">
        <v>115</v>
      </c>
      <c r="E528" s="10" t="s">
        <v>63</v>
      </c>
      <c r="F528" s="10">
        <v>1</v>
      </c>
      <c r="G528" s="102">
        <v>3</v>
      </c>
      <c r="H528" s="10">
        <f>$F528*G$528</f>
        <v>3</v>
      </c>
    </row>
    <row r="529" spans="1:8" ht="15" x14ac:dyDescent="0.25">
      <c r="A529" s="121"/>
      <c r="B529" s="123"/>
      <c r="C529" s="19" t="s">
        <v>376</v>
      </c>
      <c r="D529" s="32">
        <v>116</v>
      </c>
      <c r="E529" s="10" t="s">
        <v>63</v>
      </c>
      <c r="F529" s="10">
        <v>1</v>
      </c>
      <c r="G529" s="102"/>
      <c r="H529" s="10">
        <f t="shared" ref="H529" si="409">$F529*G$528</f>
        <v>3</v>
      </c>
    </row>
    <row r="530" spans="1:8" ht="30" x14ac:dyDescent="0.25">
      <c r="A530" s="121"/>
      <c r="B530" s="123"/>
      <c r="C530" s="19" t="s">
        <v>152</v>
      </c>
      <c r="D530" s="32">
        <v>187</v>
      </c>
      <c r="E530" s="48" t="s">
        <v>409</v>
      </c>
      <c r="F530" s="10">
        <v>1</v>
      </c>
      <c r="G530" s="102"/>
      <c r="H530" s="10">
        <f t="shared" ref="H530" si="410">$F530*G$528</f>
        <v>3</v>
      </c>
    </row>
    <row r="531" spans="1:8" ht="15" x14ac:dyDescent="0.25">
      <c r="A531" s="121"/>
      <c r="B531" s="123"/>
      <c r="C531" s="10" t="s">
        <v>470</v>
      </c>
      <c r="D531" s="32">
        <v>295</v>
      </c>
      <c r="E531" s="10" t="s">
        <v>63</v>
      </c>
      <c r="F531" s="10">
        <v>2</v>
      </c>
      <c r="G531" s="102"/>
      <c r="H531" s="10">
        <f t="shared" ref="H531" si="411">$F531*G$528</f>
        <v>6</v>
      </c>
    </row>
    <row r="532" spans="1:8" ht="15" x14ac:dyDescent="0.25">
      <c r="A532" s="121"/>
      <c r="B532" s="123"/>
      <c r="C532" s="19" t="s">
        <v>153</v>
      </c>
      <c r="D532" s="32">
        <v>189</v>
      </c>
      <c r="E532" s="10" t="s">
        <v>63</v>
      </c>
      <c r="F532" s="10">
        <v>1</v>
      </c>
      <c r="G532" s="102"/>
      <c r="H532" s="10">
        <f t="shared" ref="H532" si="412">$F532*G$528</f>
        <v>3</v>
      </c>
    </row>
    <row r="533" spans="1:8" ht="30" x14ac:dyDescent="0.25">
      <c r="A533" s="121"/>
      <c r="B533" s="123"/>
      <c r="C533" s="19" t="s">
        <v>284</v>
      </c>
      <c r="D533" s="32">
        <v>190</v>
      </c>
      <c r="E533" s="48" t="s">
        <v>411</v>
      </c>
      <c r="F533" s="10">
        <v>1</v>
      </c>
      <c r="G533" s="102"/>
      <c r="H533" s="10">
        <f t="shared" ref="H533" si="413">$F533*G$528</f>
        <v>3</v>
      </c>
    </row>
    <row r="534" spans="1:8" ht="15" x14ac:dyDescent="0.25">
      <c r="A534" s="121"/>
      <c r="B534" s="123"/>
      <c r="C534" s="19" t="s">
        <v>154</v>
      </c>
      <c r="D534" s="32">
        <v>191</v>
      </c>
      <c r="E534" s="10" t="s">
        <v>63</v>
      </c>
      <c r="F534" s="10">
        <v>1</v>
      </c>
      <c r="G534" s="102"/>
      <c r="H534" s="10">
        <f t="shared" ref="H534" si="414">$F534*G$528</f>
        <v>3</v>
      </c>
    </row>
    <row r="535" spans="1:8" ht="15" x14ac:dyDescent="0.25">
      <c r="A535" s="121"/>
      <c r="B535" s="123"/>
      <c r="C535" s="19" t="s">
        <v>155</v>
      </c>
      <c r="D535" s="32">
        <v>192</v>
      </c>
      <c r="E535" s="10" t="s">
        <v>63</v>
      </c>
      <c r="F535" s="10">
        <v>1</v>
      </c>
      <c r="G535" s="102"/>
      <c r="H535" s="10">
        <f t="shared" ref="H535" si="415">$F535*G$528</f>
        <v>3</v>
      </c>
    </row>
    <row r="536" spans="1:8" ht="15" x14ac:dyDescent="0.25">
      <c r="A536" s="121"/>
      <c r="B536" s="123"/>
      <c r="C536" s="19" t="s">
        <v>156</v>
      </c>
      <c r="D536" s="32">
        <v>193</v>
      </c>
      <c r="E536" s="10" t="s">
        <v>63</v>
      </c>
      <c r="F536" s="10">
        <v>1</v>
      </c>
      <c r="G536" s="102"/>
      <c r="H536" s="10">
        <f t="shared" ref="H536" si="416">$F536*G$528</f>
        <v>3</v>
      </c>
    </row>
    <row r="537" spans="1:8" ht="15" x14ac:dyDescent="0.25">
      <c r="A537" s="121"/>
      <c r="B537" s="123"/>
      <c r="C537" s="19" t="s">
        <v>285</v>
      </c>
      <c r="D537" s="32">
        <v>194</v>
      </c>
      <c r="E537" s="10" t="s">
        <v>63</v>
      </c>
      <c r="F537" s="10">
        <v>1</v>
      </c>
      <c r="G537" s="102"/>
      <c r="H537" s="10">
        <f t="shared" ref="H537" si="417">$F537*G$528</f>
        <v>3</v>
      </c>
    </row>
    <row r="538" spans="1:8" ht="15" x14ac:dyDescent="0.25">
      <c r="A538" s="121"/>
      <c r="B538" s="123"/>
      <c r="C538" s="19" t="s">
        <v>157</v>
      </c>
      <c r="D538" s="32">
        <v>195</v>
      </c>
      <c r="E538" s="10" t="s">
        <v>63</v>
      </c>
      <c r="F538" s="10">
        <v>1</v>
      </c>
      <c r="G538" s="102"/>
      <c r="H538" s="10">
        <f t="shared" ref="H538" si="418">$F538*G$528</f>
        <v>3</v>
      </c>
    </row>
    <row r="539" spans="1:8" ht="15" x14ac:dyDescent="0.25">
      <c r="A539" s="121"/>
      <c r="B539" s="123"/>
      <c r="C539" s="19" t="s">
        <v>158</v>
      </c>
      <c r="D539" s="32">
        <v>196</v>
      </c>
      <c r="E539" s="10" t="s">
        <v>63</v>
      </c>
      <c r="F539" s="10">
        <v>1</v>
      </c>
      <c r="G539" s="102"/>
      <c r="H539" s="10">
        <f t="shared" ref="H539" si="419">$F539*G$528</f>
        <v>3</v>
      </c>
    </row>
    <row r="540" spans="1:8" ht="15" x14ac:dyDescent="0.25">
      <c r="A540" s="121"/>
      <c r="B540" s="123"/>
      <c r="C540" s="19" t="s">
        <v>286</v>
      </c>
      <c r="D540" s="32">
        <v>197</v>
      </c>
      <c r="E540" s="10" t="s">
        <v>415</v>
      </c>
      <c r="F540" s="10">
        <v>1</v>
      </c>
      <c r="G540" s="102"/>
      <c r="H540" s="10">
        <f t="shared" ref="H540" si="420">$F540*G$528</f>
        <v>3</v>
      </c>
    </row>
    <row r="541" spans="1:8" ht="15" x14ac:dyDescent="0.25">
      <c r="A541" s="121"/>
      <c r="B541" s="123"/>
      <c r="C541" s="19" t="s">
        <v>287</v>
      </c>
      <c r="D541" s="32">
        <v>198</v>
      </c>
      <c r="E541" s="10" t="s">
        <v>217</v>
      </c>
      <c r="F541" s="10">
        <v>1</v>
      </c>
      <c r="G541" s="102"/>
      <c r="H541" s="10">
        <f t="shared" ref="H541" si="421">$F541*G$528</f>
        <v>3</v>
      </c>
    </row>
    <row r="542" spans="1:8" ht="15" x14ac:dyDescent="0.25">
      <c r="A542" s="121"/>
      <c r="B542" s="123"/>
      <c r="C542" s="19" t="s">
        <v>412</v>
      </c>
      <c r="D542" s="32">
        <v>199</v>
      </c>
      <c r="E542" s="10" t="s">
        <v>416</v>
      </c>
      <c r="F542" s="10">
        <v>1</v>
      </c>
      <c r="G542" s="102"/>
      <c r="H542" s="10">
        <f t="shared" ref="H542" si="422">$F542*G$528</f>
        <v>3</v>
      </c>
    </row>
    <row r="543" spans="1:8" ht="15" x14ac:dyDescent="0.25">
      <c r="A543" s="121"/>
      <c r="B543" s="123"/>
      <c r="C543" s="19" t="s">
        <v>413</v>
      </c>
      <c r="D543" s="32">
        <v>200</v>
      </c>
      <c r="E543" s="10" t="s">
        <v>169</v>
      </c>
      <c r="F543" s="10">
        <v>1</v>
      </c>
      <c r="G543" s="102"/>
      <c r="H543" s="10">
        <f t="shared" ref="H543" si="423">$F543*G$528</f>
        <v>3</v>
      </c>
    </row>
    <row r="544" spans="1:8" ht="15" x14ac:dyDescent="0.25">
      <c r="A544" s="121"/>
      <c r="B544" s="123"/>
      <c r="C544" s="19" t="s">
        <v>159</v>
      </c>
      <c r="D544" s="32">
        <v>201</v>
      </c>
      <c r="E544" s="10" t="s">
        <v>169</v>
      </c>
      <c r="F544" s="10">
        <v>1</v>
      </c>
      <c r="G544" s="102"/>
      <c r="H544" s="10">
        <f t="shared" ref="H544" si="424">$F544*G$528</f>
        <v>3</v>
      </c>
    </row>
    <row r="545" spans="1:8" ht="15" x14ac:dyDescent="0.25">
      <c r="A545" s="121"/>
      <c r="B545" s="123"/>
      <c r="C545" s="19" t="s">
        <v>160</v>
      </c>
      <c r="D545" s="32">
        <v>202</v>
      </c>
      <c r="E545" s="10" t="s">
        <v>170</v>
      </c>
      <c r="F545" s="10">
        <v>1</v>
      </c>
      <c r="G545" s="102"/>
      <c r="H545" s="10">
        <f t="shared" ref="H545" si="425">$F545*G$528</f>
        <v>3</v>
      </c>
    </row>
    <row r="546" spans="1:8" ht="15" x14ac:dyDescent="0.25">
      <c r="A546" s="121"/>
      <c r="B546" s="123"/>
      <c r="C546" s="19" t="s">
        <v>288</v>
      </c>
      <c r="D546" s="32">
        <v>203</v>
      </c>
      <c r="E546" s="10" t="s">
        <v>414</v>
      </c>
      <c r="F546" s="10">
        <v>1</v>
      </c>
      <c r="G546" s="102"/>
      <c r="H546" s="10">
        <f t="shared" ref="H546" si="426">$F546*G$528</f>
        <v>3</v>
      </c>
    </row>
    <row r="547" spans="1:8" ht="15" x14ac:dyDescent="0.25">
      <c r="A547" s="121"/>
      <c r="B547" s="123"/>
      <c r="C547" s="19" t="s">
        <v>289</v>
      </c>
      <c r="D547" s="32">
        <v>204</v>
      </c>
      <c r="E547" s="10" t="s">
        <v>414</v>
      </c>
      <c r="F547" s="10">
        <v>1</v>
      </c>
      <c r="G547" s="102"/>
      <c r="H547" s="10">
        <f t="shared" ref="H547" si="427">$F547*G$528</f>
        <v>3</v>
      </c>
    </row>
    <row r="548" spans="1:8" ht="15" x14ac:dyDescent="0.25">
      <c r="A548" s="121"/>
      <c r="B548" s="123"/>
      <c r="C548" s="19" t="s">
        <v>161</v>
      </c>
      <c r="D548" s="32">
        <v>205</v>
      </c>
      <c r="E548" s="10" t="s">
        <v>414</v>
      </c>
      <c r="F548" s="10">
        <v>1</v>
      </c>
      <c r="G548" s="102"/>
      <c r="H548" s="10">
        <f t="shared" ref="H548" si="428">$F548*G$528</f>
        <v>3</v>
      </c>
    </row>
    <row r="549" spans="1:8" ht="15" x14ac:dyDescent="0.25">
      <c r="A549" s="121"/>
      <c r="B549" s="123"/>
      <c r="C549" s="19" t="s">
        <v>162</v>
      </c>
      <c r="D549" s="32">
        <v>206</v>
      </c>
      <c r="E549" s="10" t="s">
        <v>63</v>
      </c>
      <c r="F549" s="10">
        <v>1</v>
      </c>
      <c r="G549" s="102"/>
      <c r="H549" s="10">
        <f t="shared" ref="H549" si="429">$F549*G$528</f>
        <v>3</v>
      </c>
    </row>
    <row r="550" spans="1:8" ht="15" x14ac:dyDescent="0.25">
      <c r="A550" s="121"/>
      <c r="B550" s="123"/>
      <c r="C550" s="19" t="s">
        <v>290</v>
      </c>
      <c r="D550" s="32">
        <v>32</v>
      </c>
      <c r="E550" s="10" t="s">
        <v>63</v>
      </c>
      <c r="F550" s="10">
        <v>1</v>
      </c>
      <c r="G550" s="102"/>
      <c r="H550" s="10">
        <f t="shared" ref="H550" si="430">$F550*G$528</f>
        <v>3</v>
      </c>
    </row>
    <row r="551" spans="1:8" ht="15" x14ac:dyDescent="0.25">
      <c r="A551" s="121"/>
      <c r="B551" s="123"/>
      <c r="C551" s="19" t="s">
        <v>291</v>
      </c>
      <c r="D551" s="32">
        <v>209</v>
      </c>
      <c r="E551" s="10" t="s">
        <v>171</v>
      </c>
      <c r="F551" s="10">
        <v>1</v>
      </c>
      <c r="G551" s="102"/>
      <c r="H551" s="10">
        <f t="shared" ref="H551" si="431">$F551*G$528</f>
        <v>3</v>
      </c>
    </row>
    <row r="552" spans="1:8" ht="15" x14ac:dyDescent="0.25">
      <c r="A552" s="121"/>
      <c r="B552" s="123"/>
      <c r="C552" s="19" t="s">
        <v>292</v>
      </c>
      <c r="D552" s="32">
        <v>207</v>
      </c>
      <c r="E552" s="10" t="s">
        <v>63</v>
      </c>
      <c r="F552" s="10">
        <v>1</v>
      </c>
      <c r="G552" s="102"/>
      <c r="H552" s="10">
        <f t="shared" ref="H552" si="432">$F552*G$528</f>
        <v>3</v>
      </c>
    </row>
    <row r="553" spans="1:8" ht="15" x14ac:dyDescent="0.25">
      <c r="A553" s="121"/>
      <c r="B553" s="123"/>
      <c r="C553" s="19" t="s">
        <v>293</v>
      </c>
      <c r="D553" s="32">
        <v>229</v>
      </c>
      <c r="E553" s="10" t="s">
        <v>172</v>
      </c>
      <c r="F553" s="10">
        <v>1</v>
      </c>
      <c r="G553" s="102"/>
      <c r="H553" s="10">
        <f t="shared" ref="H553" si="433">$F553*G$528</f>
        <v>3</v>
      </c>
    </row>
    <row r="554" spans="1:8" ht="15" x14ac:dyDescent="0.25">
      <c r="A554" s="121"/>
      <c r="B554" s="123"/>
      <c r="C554" s="19" t="s">
        <v>294</v>
      </c>
      <c r="D554" s="32">
        <v>230</v>
      </c>
      <c r="E554" s="10" t="s">
        <v>63</v>
      </c>
      <c r="F554" s="10">
        <v>1</v>
      </c>
      <c r="G554" s="102"/>
      <c r="H554" s="10">
        <f t="shared" ref="H554" si="434">$F554*G$528</f>
        <v>3</v>
      </c>
    </row>
    <row r="555" spans="1:8" ht="15" x14ac:dyDescent="0.25">
      <c r="A555" s="121"/>
      <c r="B555" s="123"/>
      <c r="C555" s="19" t="s">
        <v>163</v>
      </c>
      <c r="D555" s="32">
        <v>231</v>
      </c>
      <c r="E555" s="10" t="s">
        <v>63</v>
      </c>
      <c r="F555" s="10">
        <v>1</v>
      </c>
      <c r="G555" s="102"/>
      <c r="H555" s="10">
        <f t="shared" ref="H555" si="435">$F555*G$528</f>
        <v>3</v>
      </c>
    </row>
    <row r="556" spans="1:8" ht="15" x14ac:dyDescent="0.25">
      <c r="A556" s="121"/>
      <c r="B556" s="123"/>
      <c r="C556" s="19" t="s">
        <v>295</v>
      </c>
      <c r="D556" s="32">
        <v>232</v>
      </c>
      <c r="E556" s="10" t="s">
        <v>173</v>
      </c>
      <c r="F556" s="10">
        <v>1</v>
      </c>
      <c r="G556" s="102"/>
      <c r="H556" s="10">
        <f t="shared" ref="H556" si="436">$F556*G$528</f>
        <v>3</v>
      </c>
    </row>
    <row r="557" spans="1:8" ht="15" x14ac:dyDescent="0.25">
      <c r="A557" s="121"/>
      <c r="B557" s="123"/>
      <c r="C557" s="19" t="s">
        <v>164</v>
      </c>
      <c r="D557" s="32">
        <v>233</v>
      </c>
      <c r="E557" s="10" t="s">
        <v>63</v>
      </c>
      <c r="F557" s="10">
        <v>1</v>
      </c>
      <c r="G557" s="102"/>
      <c r="H557" s="10">
        <f t="shared" ref="H557" si="437">$F557*G$528</f>
        <v>3</v>
      </c>
    </row>
    <row r="558" spans="1:8" ht="15" x14ac:dyDescent="0.25">
      <c r="A558" s="121"/>
      <c r="B558" s="123"/>
      <c r="C558" s="19" t="s">
        <v>165</v>
      </c>
      <c r="D558" s="32">
        <v>234</v>
      </c>
      <c r="E558" s="10" t="s">
        <v>63</v>
      </c>
      <c r="F558" s="10">
        <v>1</v>
      </c>
      <c r="G558" s="102"/>
      <c r="H558" s="10">
        <f t="shared" ref="H558" si="438">$F558*G$528</f>
        <v>3</v>
      </c>
    </row>
    <row r="559" spans="1:8" ht="15" x14ac:dyDescent="0.25">
      <c r="A559" s="121"/>
      <c r="B559" s="123"/>
      <c r="C559" s="19" t="s">
        <v>166</v>
      </c>
      <c r="D559" s="32">
        <v>235</v>
      </c>
      <c r="E559" s="10" t="s">
        <v>63</v>
      </c>
      <c r="F559" s="10">
        <v>1</v>
      </c>
      <c r="G559" s="102"/>
      <c r="H559" s="10">
        <f t="shared" ref="H559" si="439">$F559*G$528</f>
        <v>3</v>
      </c>
    </row>
    <row r="560" spans="1:8" ht="15" x14ac:dyDescent="0.25">
      <c r="A560" s="121"/>
      <c r="B560" s="123"/>
      <c r="C560" s="19" t="s">
        <v>167</v>
      </c>
      <c r="D560" s="32">
        <v>236</v>
      </c>
      <c r="E560" s="10" t="s">
        <v>63</v>
      </c>
      <c r="F560" s="10">
        <v>1</v>
      </c>
      <c r="G560" s="102"/>
      <c r="H560" s="10">
        <f t="shared" ref="H560" si="440">$F560*G$528</f>
        <v>3</v>
      </c>
    </row>
    <row r="561" spans="1:8" ht="15" x14ac:dyDescent="0.25">
      <c r="A561" s="121"/>
      <c r="B561" s="123"/>
      <c r="C561" s="19" t="s">
        <v>296</v>
      </c>
      <c r="D561" s="32">
        <v>237</v>
      </c>
      <c r="E561" s="10" t="s">
        <v>63</v>
      </c>
      <c r="F561" s="10">
        <v>1</v>
      </c>
      <c r="G561" s="102"/>
      <c r="H561" s="10">
        <f t="shared" ref="H561" si="441">$F561*G$528</f>
        <v>3</v>
      </c>
    </row>
    <row r="562" spans="1:8" ht="15" x14ac:dyDescent="0.25">
      <c r="A562" s="121"/>
      <c r="B562" s="123"/>
      <c r="C562" s="19" t="s">
        <v>297</v>
      </c>
      <c r="D562" s="32">
        <v>238</v>
      </c>
      <c r="E562" s="10" t="s">
        <v>73</v>
      </c>
      <c r="F562" s="10">
        <v>1</v>
      </c>
      <c r="G562" s="102"/>
      <c r="H562" s="10">
        <f t="shared" ref="H562" si="442">$F562*G$528</f>
        <v>3</v>
      </c>
    </row>
    <row r="563" spans="1:8" ht="15" x14ac:dyDescent="0.25">
      <c r="A563" s="121"/>
      <c r="B563" s="123"/>
      <c r="C563" s="19" t="s">
        <v>168</v>
      </c>
      <c r="D563" s="32">
        <v>239</v>
      </c>
      <c r="E563" s="10" t="s">
        <v>63</v>
      </c>
      <c r="F563" s="10">
        <v>1</v>
      </c>
      <c r="G563" s="102"/>
      <c r="H563" s="10">
        <f t="shared" ref="H563" si="443">$F563*G$528</f>
        <v>3</v>
      </c>
    </row>
    <row r="564" spans="1:8" ht="15" x14ac:dyDescent="0.25">
      <c r="A564" s="121"/>
      <c r="B564" s="122" t="s">
        <v>34</v>
      </c>
      <c r="C564" s="18" t="s">
        <v>389</v>
      </c>
      <c r="D564" s="31">
        <v>127</v>
      </c>
      <c r="E564" s="9" t="s">
        <v>390</v>
      </c>
      <c r="F564" s="9">
        <v>3</v>
      </c>
      <c r="G564" s="104">
        <v>26</v>
      </c>
      <c r="H564" s="9">
        <f>$F564*G$564</f>
        <v>78</v>
      </c>
    </row>
    <row r="565" spans="1:8" ht="15" x14ac:dyDescent="0.25">
      <c r="A565" s="121"/>
      <c r="B565" s="122"/>
      <c r="C565" s="18" t="s">
        <v>174</v>
      </c>
      <c r="D565" s="31">
        <v>131</v>
      </c>
      <c r="E565" s="9" t="s">
        <v>63</v>
      </c>
      <c r="F565" s="9">
        <v>36</v>
      </c>
      <c r="G565" s="104"/>
      <c r="H565" s="9">
        <f t="shared" ref="H565" si="444">$F565*G$564</f>
        <v>936</v>
      </c>
    </row>
    <row r="566" spans="1:8" ht="15" x14ac:dyDescent="0.25">
      <c r="A566" s="121"/>
      <c r="B566" s="122"/>
      <c r="C566" s="18" t="s">
        <v>392</v>
      </c>
      <c r="D566" s="31">
        <v>132</v>
      </c>
      <c r="E566" s="9" t="s">
        <v>390</v>
      </c>
      <c r="F566" s="9">
        <v>1</v>
      </c>
      <c r="G566" s="104"/>
      <c r="H566" s="9">
        <f t="shared" ref="H566" si="445">$F566*G$564</f>
        <v>26</v>
      </c>
    </row>
    <row r="567" spans="1:8" ht="15" x14ac:dyDescent="0.25">
      <c r="A567" s="121"/>
      <c r="B567" s="122"/>
      <c r="C567" s="18" t="s">
        <v>46</v>
      </c>
      <c r="D567" s="31">
        <v>15</v>
      </c>
      <c r="E567" s="9" t="s">
        <v>326</v>
      </c>
      <c r="F567" s="9">
        <v>1</v>
      </c>
      <c r="G567" s="104"/>
      <c r="H567" s="9">
        <f t="shared" ref="H567" si="446">$F567*G$564</f>
        <v>26</v>
      </c>
    </row>
    <row r="568" spans="1:8" ht="15" x14ac:dyDescent="0.25">
      <c r="A568" s="121"/>
      <c r="B568" s="122"/>
      <c r="C568" s="18" t="s">
        <v>175</v>
      </c>
      <c r="D568" s="31">
        <v>142</v>
      </c>
      <c r="E568" s="9" t="s">
        <v>398</v>
      </c>
      <c r="F568" s="9">
        <v>15</v>
      </c>
      <c r="G568" s="104"/>
      <c r="H568" s="9">
        <f t="shared" ref="H568" si="447">$F568*G$564</f>
        <v>390</v>
      </c>
    </row>
    <row r="569" spans="1:8" ht="15" x14ac:dyDescent="0.25">
      <c r="A569" s="121"/>
      <c r="B569" s="122"/>
      <c r="C569" s="18" t="s">
        <v>176</v>
      </c>
      <c r="D569" s="31">
        <v>143</v>
      </c>
      <c r="E569" s="9" t="s">
        <v>398</v>
      </c>
      <c r="F569" s="9">
        <v>3</v>
      </c>
      <c r="G569" s="104"/>
      <c r="H569" s="9">
        <f t="shared" ref="H569" si="448">$F569*G$564</f>
        <v>78</v>
      </c>
    </row>
    <row r="570" spans="1:8" ht="15" x14ac:dyDescent="0.25">
      <c r="A570" s="121"/>
      <c r="B570" s="122"/>
      <c r="C570" s="18" t="s">
        <v>143</v>
      </c>
      <c r="D570" s="31">
        <v>144</v>
      </c>
      <c r="E570" s="9" t="s">
        <v>141</v>
      </c>
      <c r="F570" s="9">
        <v>50</v>
      </c>
      <c r="G570" s="104"/>
      <c r="H570" s="9">
        <f t="shared" ref="H570" si="449">$F570*G$564</f>
        <v>1300</v>
      </c>
    </row>
    <row r="571" spans="1:8" ht="15" x14ac:dyDescent="0.25">
      <c r="A571" s="121"/>
      <c r="B571" s="122"/>
      <c r="C571" s="18" t="s">
        <v>45</v>
      </c>
      <c r="D571" s="31">
        <v>14</v>
      </c>
      <c r="E571" s="9" t="s">
        <v>325</v>
      </c>
      <c r="F571" s="9">
        <v>1</v>
      </c>
      <c r="G571" s="104"/>
      <c r="H571" s="9">
        <f t="shared" ref="H571" si="450">$F571*G$564</f>
        <v>26</v>
      </c>
    </row>
    <row r="572" spans="1:8" ht="15" x14ac:dyDescent="0.25">
      <c r="A572" s="121"/>
      <c r="B572" s="122"/>
      <c r="C572" s="18" t="s">
        <v>129</v>
      </c>
      <c r="D572" s="31">
        <v>145</v>
      </c>
      <c r="E572" s="9" t="s">
        <v>399</v>
      </c>
      <c r="F572" s="9">
        <v>4</v>
      </c>
      <c r="G572" s="104"/>
      <c r="H572" s="9">
        <f t="shared" ref="H572" si="451">$F572*G$564</f>
        <v>104</v>
      </c>
    </row>
    <row r="573" spans="1:8" ht="15" x14ac:dyDescent="0.25">
      <c r="A573" s="121"/>
      <c r="B573" s="122"/>
      <c r="C573" s="18" t="s">
        <v>130</v>
      </c>
      <c r="D573" s="31">
        <v>146</v>
      </c>
      <c r="E573" s="9" t="s">
        <v>400</v>
      </c>
      <c r="F573" s="9">
        <v>5</v>
      </c>
      <c r="G573" s="104"/>
      <c r="H573" s="9">
        <f t="shared" ref="H573" si="452">$F573*G$564</f>
        <v>130</v>
      </c>
    </row>
    <row r="574" spans="1:8" ht="15" x14ac:dyDescent="0.25">
      <c r="A574" s="121"/>
      <c r="B574" s="122"/>
      <c r="C574" s="18" t="s">
        <v>177</v>
      </c>
      <c r="D574" s="31">
        <v>147</v>
      </c>
      <c r="E574" s="9" t="s">
        <v>212</v>
      </c>
      <c r="F574" s="9">
        <v>10</v>
      </c>
      <c r="G574" s="104"/>
      <c r="H574" s="9">
        <f t="shared" ref="H574" si="453">$F574*G$564</f>
        <v>260</v>
      </c>
    </row>
    <row r="575" spans="1:8" ht="15" x14ac:dyDescent="0.25">
      <c r="A575" s="121"/>
      <c r="B575" s="122"/>
      <c r="C575" s="18" t="s">
        <v>178</v>
      </c>
      <c r="D575" s="31">
        <v>148</v>
      </c>
      <c r="E575" s="9" t="s">
        <v>63</v>
      </c>
      <c r="F575" s="9">
        <v>1</v>
      </c>
      <c r="G575" s="104"/>
      <c r="H575" s="9">
        <f t="shared" ref="H575" si="454">$F575*G$564</f>
        <v>26</v>
      </c>
    </row>
    <row r="576" spans="1:8" ht="15" x14ac:dyDescent="0.25">
      <c r="A576" s="121"/>
      <c r="B576" s="122"/>
      <c r="C576" s="18" t="s">
        <v>144</v>
      </c>
      <c r="D576" s="31">
        <v>150</v>
      </c>
      <c r="E576" s="9" t="s">
        <v>150</v>
      </c>
      <c r="F576" s="9">
        <v>20</v>
      </c>
      <c r="G576" s="104"/>
      <c r="H576" s="9">
        <f t="shared" ref="H576" si="455">$F576*G$564</f>
        <v>520</v>
      </c>
    </row>
    <row r="577" spans="1:8" ht="15" x14ac:dyDescent="0.25">
      <c r="A577" s="121"/>
      <c r="B577" s="122"/>
      <c r="C577" s="18" t="s">
        <v>283</v>
      </c>
      <c r="D577" s="31">
        <v>151</v>
      </c>
      <c r="E577" s="9" t="s">
        <v>151</v>
      </c>
      <c r="F577" s="9">
        <v>1</v>
      </c>
      <c r="G577" s="104"/>
      <c r="H577" s="9">
        <f t="shared" ref="H577" si="456">$F577*G$564</f>
        <v>26</v>
      </c>
    </row>
    <row r="578" spans="1:8" ht="15" x14ac:dyDescent="0.25">
      <c r="A578" s="121"/>
      <c r="B578" s="122"/>
      <c r="C578" s="18" t="s">
        <v>131</v>
      </c>
      <c r="D578" s="31">
        <v>152</v>
      </c>
      <c r="E578" s="9" t="s">
        <v>401</v>
      </c>
      <c r="F578" s="9">
        <v>1</v>
      </c>
      <c r="G578" s="104"/>
      <c r="H578" s="9">
        <f t="shared" ref="H578" si="457">$F578*G$564</f>
        <v>26</v>
      </c>
    </row>
    <row r="579" spans="1:8" ht="15" x14ac:dyDescent="0.25">
      <c r="A579" s="121"/>
      <c r="B579" s="122"/>
      <c r="C579" s="18" t="s">
        <v>145</v>
      </c>
      <c r="D579" s="31">
        <v>153</v>
      </c>
      <c r="E579" s="9" t="s">
        <v>402</v>
      </c>
      <c r="F579" s="9">
        <v>2</v>
      </c>
      <c r="G579" s="104"/>
      <c r="H579" s="9">
        <f t="shared" ref="H579" si="458">$F579*G$564</f>
        <v>52</v>
      </c>
    </row>
    <row r="580" spans="1:8" ht="15" x14ac:dyDescent="0.25">
      <c r="A580" s="121"/>
      <c r="B580" s="122"/>
      <c r="C580" s="18" t="s">
        <v>146</v>
      </c>
      <c r="D580" s="31">
        <v>154</v>
      </c>
      <c r="E580" s="9" t="s">
        <v>63</v>
      </c>
      <c r="F580" s="9">
        <v>10</v>
      </c>
      <c r="G580" s="104"/>
      <c r="H580" s="9">
        <f t="shared" ref="H580" si="459">$F580*G$564</f>
        <v>260</v>
      </c>
    </row>
    <row r="581" spans="1:8" ht="15" x14ac:dyDescent="0.25">
      <c r="A581" s="121"/>
      <c r="B581" s="122"/>
      <c r="C581" s="18" t="s">
        <v>375</v>
      </c>
      <c r="D581" s="31">
        <v>115</v>
      </c>
      <c r="E581" s="9" t="s">
        <v>63</v>
      </c>
      <c r="F581" s="9">
        <v>1</v>
      </c>
      <c r="G581" s="104"/>
      <c r="H581" s="9">
        <f t="shared" ref="H581" si="460">$F581*G$564</f>
        <v>26</v>
      </c>
    </row>
    <row r="582" spans="1:8" ht="15" x14ac:dyDescent="0.25">
      <c r="A582" s="121"/>
      <c r="B582" s="122"/>
      <c r="C582" s="18" t="s">
        <v>376</v>
      </c>
      <c r="D582" s="31">
        <v>116</v>
      </c>
      <c r="E582" s="9" t="s">
        <v>63</v>
      </c>
      <c r="F582" s="9">
        <v>1</v>
      </c>
      <c r="G582" s="104"/>
      <c r="H582" s="9">
        <f t="shared" ref="H582" si="461">$F582*G$564</f>
        <v>26</v>
      </c>
    </row>
    <row r="583" spans="1:8" ht="15" x14ac:dyDescent="0.25">
      <c r="A583" s="121"/>
      <c r="B583" s="122"/>
      <c r="C583" s="18" t="s">
        <v>179</v>
      </c>
      <c r="D583" s="31">
        <v>159</v>
      </c>
      <c r="E583" s="9" t="s">
        <v>405</v>
      </c>
      <c r="F583" s="9">
        <v>1</v>
      </c>
      <c r="G583" s="104"/>
      <c r="H583" s="9">
        <f t="shared" ref="H583" si="462">$F583*G$564</f>
        <v>26</v>
      </c>
    </row>
    <row r="584" spans="1:8" ht="15" x14ac:dyDescent="0.25">
      <c r="A584" s="121"/>
      <c r="B584" s="122"/>
      <c r="C584" s="18" t="s">
        <v>180</v>
      </c>
      <c r="D584" s="31">
        <v>161</v>
      </c>
      <c r="E584" s="9" t="s">
        <v>63</v>
      </c>
      <c r="F584" s="9">
        <v>1</v>
      </c>
      <c r="G584" s="104"/>
      <c r="H584" s="9">
        <f t="shared" ref="H584" si="463">$F584*G$564</f>
        <v>26</v>
      </c>
    </row>
    <row r="585" spans="1:8" ht="15" x14ac:dyDescent="0.25">
      <c r="A585" s="121"/>
      <c r="B585" s="122"/>
      <c r="C585" s="18" t="s">
        <v>181</v>
      </c>
      <c r="D585" s="31">
        <v>162</v>
      </c>
      <c r="E585" s="9" t="s">
        <v>63</v>
      </c>
      <c r="F585" s="9">
        <v>1</v>
      </c>
      <c r="G585" s="104"/>
      <c r="H585" s="9">
        <f t="shared" ref="H585" si="464">$F585*G$564</f>
        <v>26</v>
      </c>
    </row>
    <row r="586" spans="1:8" ht="15" x14ac:dyDescent="0.25">
      <c r="A586" s="121"/>
      <c r="B586" s="122"/>
      <c r="C586" s="18" t="s">
        <v>298</v>
      </c>
      <c r="D586" s="31">
        <v>163</v>
      </c>
      <c r="E586" s="9" t="s">
        <v>63</v>
      </c>
      <c r="F586" s="9">
        <v>1</v>
      </c>
      <c r="G586" s="104"/>
      <c r="H586" s="9">
        <f t="shared" ref="H586" si="465">$F586*G$564</f>
        <v>26</v>
      </c>
    </row>
    <row r="587" spans="1:8" ht="15" x14ac:dyDescent="0.25">
      <c r="A587" s="121"/>
      <c r="B587" s="122"/>
      <c r="C587" s="18" t="s">
        <v>299</v>
      </c>
      <c r="D587" s="31">
        <v>164</v>
      </c>
      <c r="E587" s="9" t="s">
        <v>63</v>
      </c>
      <c r="F587" s="9">
        <v>1</v>
      </c>
      <c r="G587" s="104"/>
      <c r="H587" s="9">
        <f t="shared" ref="H587" si="466">$F587*G$564</f>
        <v>26</v>
      </c>
    </row>
    <row r="588" spans="1:8" ht="15" x14ac:dyDescent="0.25">
      <c r="A588" s="121"/>
      <c r="B588" s="122"/>
      <c r="C588" s="18" t="s">
        <v>182</v>
      </c>
      <c r="D588" s="31">
        <v>165</v>
      </c>
      <c r="E588" s="9" t="s">
        <v>63</v>
      </c>
      <c r="F588" s="9">
        <v>1</v>
      </c>
      <c r="G588" s="104"/>
      <c r="H588" s="9">
        <f t="shared" ref="H588" si="467">$F588*G$564</f>
        <v>26</v>
      </c>
    </row>
    <row r="589" spans="1:8" ht="15" x14ac:dyDescent="0.25">
      <c r="A589" s="121"/>
      <c r="B589" s="122"/>
      <c r="C589" s="18" t="s">
        <v>183</v>
      </c>
      <c r="D589" s="31">
        <v>166</v>
      </c>
      <c r="E589" s="9" t="s">
        <v>63</v>
      </c>
      <c r="F589" s="9">
        <v>1</v>
      </c>
      <c r="G589" s="104"/>
      <c r="H589" s="9">
        <f t="shared" ref="H589" si="468">$F589*G$564</f>
        <v>26</v>
      </c>
    </row>
    <row r="590" spans="1:8" ht="15" x14ac:dyDescent="0.25">
      <c r="A590" s="121"/>
      <c r="B590" s="122"/>
      <c r="C590" s="18" t="s">
        <v>184</v>
      </c>
      <c r="D590" s="31">
        <v>167</v>
      </c>
      <c r="E590" s="9" t="s">
        <v>406</v>
      </c>
      <c r="F590" s="9">
        <v>1</v>
      </c>
      <c r="G590" s="104"/>
      <c r="H590" s="9">
        <f t="shared" ref="H590" si="469">$F590*G$564</f>
        <v>26</v>
      </c>
    </row>
    <row r="591" spans="1:8" ht="15" x14ac:dyDescent="0.25">
      <c r="A591" s="121"/>
      <c r="B591" s="122"/>
      <c r="C591" s="18" t="s">
        <v>185</v>
      </c>
      <c r="D591" s="31">
        <v>168</v>
      </c>
      <c r="E591" s="9" t="s">
        <v>63</v>
      </c>
      <c r="F591" s="9">
        <v>1</v>
      </c>
      <c r="G591" s="104"/>
      <c r="H591" s="9">
        <f t="shared" ref="H591" si="470">$F591*G$564</f>
        <v>26</v>
      </c>
    </row>
    <row r="592" spans="1:8" ht="15" x14ac:dyDescent="0.25">
      <c r="A592" s="121"/>
      <c r="B592" s="122"/>
      <c r="C592" s="18" t="s">
        <v>300</v>
      </c>
      <c r="D592" s="31">
        <v>169</v>
      </c>
      <c r="E592" s="9" t="s">
        <v>213</v>
      </c>
      <c r="F592" s="9">
        <v>1</v>
      </c>
      <c r="G592" s="104"/>
      <c r="H592" s="9">
        <f t="shared" ref="H592" si="471">$F592*G$564</f>
        <v>26</v>
      </c>
    </row>
    <row r="593" spans="1:8" ht="15" x14ac:dyDescent="0.25">
      <c r="A593" s="121"/>
      <c r="B593" s="122"/>
      <c r="C593" s="18" t="s">
        <v>186</v>
      </c>
      <c r="D593" s="31">
        <v>170</v>
      </c>
      <c r="E593" s="9" t="s">
        <v>214</v>
      </c>
      <c r="F593" s="9">
        <v>1</v>
      </c>
      <c r="G593" s="104"/>
      <c r="H593" s="9">
        <f t="shared" ref="H593" si="472">$F593*G$564</f>
        <v>26</v>
      </c>
    </row>
    <row r="594" spans="1:8" ht="15" x14ac:dyDescent="0.25">
      <c r="A594" s="121"/>
      <c r="B594" s="122"/>
      <c r="C594" s="18" t="s">
        <v>187</v>
      </c>
      <c r="D594" s="31">
        <v>171</v>
      </c>
      <c r="E594" s="9" t="s">
        <v>63</v>
      </c>
      <c r="F594" s="9">
        <v>1</v>
      </c>
      <c r="G594" s="104"/>
      <c r="H594" s="9">
        <f t="shared" ref="H594" si="473">$F594*G$564</f>
        <v>26</v>
      </c>
    </row>
    <row r="595" spans="1:8" ht="15" x14ac:dyDescent="0.25">
      <c r="A595" s="121"/>
      <c r="B595" s="122"/>
      <c r="C595" s="18" t="s">
        <v>188</v>
      </c>
      <c r="D595" s="31">
        <v>172</v>
      </c>
      <c r="E595" s="9" t="s">
        <v>76</v>
      </c>
      <c r="F595" s="9">
        <v>1</v>
      </c>
      <c r="G595" s="104"/>
      <c r="H595" s="9">
        <f t="shared" ref="H595" si="474">$F595*G$564</f>
        <v>26</v>
      </c>
    </row>
    <row r="596" spans="1:8" ht="15" x14ac:dyDescent="0.25">
      <c r="A596" s="121"/>
      <c r="B596" s="122"/>
      <c r="C596" s="18" t="s">
        <v>189</v>
      </c>
      <c r="D596" s="31">
        <v>173</v>
      </c>
      <c r="E596" s="9" t="s">
        <v>63</v>
      </c>
      <c r="F596" s="9">
        <v>3</v>
      </c>
      <c r="G596" s="104"/>
      <c r="H596" s="9">
        <f t="shared" ref="H596" si="475">$F596*G$564</f>
        <v>78</v>
      </c>
    </row>
    <row r="597" spans="1:8" ht="15" x14ac:dyDescent="0.25">
      <c r="A597" s="121"/>
      <c r="B597" s="122"/>
      <c r="C597" s="18" t="s">
        <v>190</v>
      </c>
      <c r="D597" s="31">
        <v>174</v>
      </c>
      <c r="E597" s="9" t="s">
        <v>63</v>
      </c>
      <c r="F597" s="9">
        <v>1</v>
      </c>
      <c r="G597" s="104"/>
      <c r="H597" s="9">
        <f t="shared" ref="H597" si="476">$F597*G$564</f>
        <v>26</v>
      </c>
    </row>
    <row r="598" spans="1:8" ht="15" x14ac:dyDescent="0.25">
      <c r="A598" s="121"/>
      <c r="B598" s="122"/>
      <c r="C598" s="18" t="s">
        <v>191</v>
      </c>
      <c r="D598" s="31">
        <v>175</v>
      </c>
      <c r="E598" s="9" t="s">
        <v>63</v>
      </c>
      <c r="F598" s="9">
        <v>1</v>
      </c>
      <c r="G598" s="104"/>
      <c r="H598" s="9">
        <f t="shared" ref="H598" si="477">$F598*G$564</f>
        <v>26</v>
      </c>
    </row>
    <row r="599" spans="1:8" ht="15" x14ac:dyDescent="0.25">
      <c r="A599" s="121"/>
      <c r="B599" s="122"/>
      <c r="C599" s="18" t="s">
        <v>192</v>
      </c>
      <c r="D599" s="31">
        <v>176</v>
      </c>
      <c r="E599" s="9" t="s">
        <v>215</v>
      </c>
      <c r="F599" s="9">
        <v>1</v>
      </c>
      <c r="G599" s="104"/>
      <c r="H599" s="9">
        <f t="shared" ref="H599" si="478">$F599*G$564</f>
        <v>26</v>
      </c>
    </row>
    <row r="600" spans="1:8" ht="15" x14ac:dyDescent="0.25">
      <c r="A600" s="121"/>
      <c r="B600" s="122"/>
      <c r="C600" s="18" t="s">
        <v>193</v>
      </c>
      <c r="D600" s="31">
        <v>177</v>
      </c>
      <c r="E600" s="9" t="s">
        <v>407</v>
      </c>
      <c r="F600" s="9">
        <v>1</v>
      </c>
      <c r="G600" s="104"/>
      <c r="H600" s="9">
        <f t="shared" ref="H600" si="479">$F600*G$564</f>
        <v>26</v>
      </c>
    </row>
    <row r="601" spans="1:8" ht="15" x14ac:dyDescent="0.25">
      <c r="A601" s="121"/>
      <c r="B601" s="122"/>
      <c r="C601" s="18" t="s">
        <v>194</v>
      </c>
      <c r="D601" s="31">
        <v>178</v>
      </c>
      <c r="E601" s="9" t="s">
        <v>63</v>
      </c>
      <c r="F601" s="9">
        <v>1</v>
      </c>
      <c r="G601" s="104"/>
      <c r="H601" s="9">
        <f t="shared" ref="H601" si="480">$F601*G$564</f>
        <v>26</v>
      </c>
    </row>
    <row r="602" spans="1:8" ht="15" x14ac:dyDescent="0.25">
      <c r="A602" s="121"/>
      <c r="B602" s="122"/>
      <c r="C602" s="18" t="s">
        <v>195</v>
      </c>
      <c r="D602" s="31">
        <v>179</v>
      </c>
      <c r="E602" s="9" t="s">
        <v>63</v>
      </c>
      <c r="F602" s="9">
        <v>1</v>
      </c>
      <c r="G602" s="104"/>
      <c r="H602" s="9">
        <f t="shared" ref="H602" si="481">$F602*G$564</f>
        <v>26</v>
      </c>
    </row>
    <row r="603" spans="1:8" ht="15" x14ac:dyDescent="0.25">
      <c r="A603" s="121"/>
      <c r="B603" s="122"/>
      <c r="C603" s="18" t="s">
        <v>301</v>
      </c>
      <c r="D603" s="31">
        <v>180</v>
      </c>
      <c r="E603" s="9" t="s">
        <v>63</v>
      </c>
      <c r="F603" s="9">
        <v>1</v>
      </c>
      <c r="G603" s="104"/>
      <c r="H603" s="9">
        <f t="shared" ref="H603" si="482">$F603*G$564</f>
        <v>26</v>
      </c>
    </row>
    <row r="604" spans="1:8" ht="30" x14ac:dyDescent="0.25">
      <c r="A604" s="121"/>
      <c r="B604" s="122"/>
      <c r="C604" s="18" t="s">
        <v>196</v>
      </c>
      <c r="D604" s="31">
        <v>181</v>
      </c>
      <c r="E604" s="45" t="s">
        <v>408</v>
      </c>
      <c r="F604" s="9">
        <v>1</v>
      </c>
      <c r="G604" s="104"/>
      <c r="H604" s="9">
        <f t="shared" ref="H604" si="483">$F604*G$564</f>
        <v>26</v>
      </c>
    </row>
    <row r="605" spans="1:8" ht="30" x14ac:dyDescent="0.25">
      <c r="A605" s="121"/>
      <c r="B605" s="122"/>
      <c r="C605" s="18" t="s">
        <v>302</v>
      </c>
      <c r="D605" s="31">
        <v>182</v>
      </c>
      <c r="E605" s="45" t="s">
        <v>409</v>
      </c>
      <c r="F605" s="9">
        <v>1</v>
      </c>
      <c r="G605" s="104"/>
      <c r="H605" s="9">
        <f t="shared" ref="H605" si="484">$F605*G$564</f>
        <v>26</v>
      </c>
    </row>
    <row r="606" spans="1:8" ht="15" x14ac:dyDescent="0.25">
      <c r="A606" s="121"/>
      <c r="B606" s="122"/>
      <c r="C606" s="18" t="s">
        <v>197</v>
      </c>
      <c r="D606" s="31">
        <v>183</v>
      </c>
      <c r="E606" s="45" t="s">
        <v>63</v>
      </c>
      <c r="F606" s="9">
        <v>1</v>
      </c>
      <c r="G606" s="104"/>
      <c r="H606" s="9">
        <f t="shared" ref="H606" si="485">$F606*G$564</f>
        <v>26</v>
      </c>
    </row>
    <row r="607" spans="1:8" ht="15" x14ac:dyDescent="0.25">
      <c r="A607" s="121"/>
      <c r="B607" s="122"/>
      <c r="C607" s="18" t="s">
        <v>198</v>
      </c>
      <c r="D607" s="31">
        <v>184</v>
      </c>
      <c r="E607" s="45" t="s">
        <v>63</v>
      </c>
      <c r="F607" s="9">
        <v>1</v>
      </c>
      <c r="G607" s="104"/>
      <c r="H607" s="9">
        <f t="shared" ref="H607" si="486">$F607*G$564</f>
        <v>26</v>
      </c>
    </row>
    <row r="608" spans="1:8" ht="15" x14ac:dyDescent="0.25">
      <c r="A608" s="121"/>
      <c r="B608" s="122"/>
      <c r="C608" s="18" t="s">
        <v>303</v>
      </c>
      <c r="D608" s="31">
        <v>185</v>
      </c>
      <c r="E608" s="45" t="s">
        <v>63</v>
      </c>
      <c r="F608" s="9">
        <v>1</v>
      </c>
      <c r="G608" s="104"/>
      <c r="H608" s="9">
        <f t="shared" ref="H608" si="487">$F608*G$564</f>
        <v>26</v>
      </c>
    </row>
    <row r="609" spans="1:8" ht="15" x14ac:dyDescent="0.25">
      <c r="A609" s="121"/>
      <c r="B609" s="122"/>
      <c r="C609" s="18" t="s">
        <v>199</v>
      </c>
      <c r="D609" s="31">
        <v>186</v>
      </c>
      <c r="E609" s="45" t="s">
        <v>410</v>
      </c>
      <c r="F609" s="9">
        <v>1</v>
      </c>
      <c r="G609" s="104"/>
      <c r="H609" s="9">
        <f t="shared" ref="H609" si="488">$F609*G$564</f>
        <v>26</v>
      </c>
    </row>
    <row r="610" spans="1:8" ht="30" x14ac:dyDescent="0.25">
      <c r="A610" s="121"/>
      <c r="B610" s="122"/>
      <c r="C610" s="18" t="s">
        <v>152</v>
      </c>
      <c r="D610" s="31">
        <v>187</v>
      </c>
      <c r="E610" s="45" t="s">
        <v>409</v>
      </c>
      <c r="F610" s="9">
        <v>1</v>
      </c>
      <c r="G610" s="104"/>
      <c r="H610" s="9">
        <f t="shared" ref="H610" si="489">$F610*G$564</f>
        <v>26</v>
      </c>
    </row>
    <row r="611" spans="1:8" ht="15" x14ac:dyDescent="0.25">
      <c r="A611" s="121"/>
      <c r="B611" s="122"/>
      <c r="C611" s="45" t="s">
        <v>470</v>
      </c>
      <c r="D611" s="31">
        <v>295</v>
      </c>
      <c r="E611" s="45" t="s">
        <v>63</v>
      </c>
      <c r="F611" s="9">
        <v>2</v>
      </c>
      <c r="G611" s="104"/>
      <c r="H611" s="9">
        <f t="shared" ref="H611" si="490">$F611*G$564</f>
        <v>52</v>
      </c>
    </row>
    <row r="612" spans="1:8" ht="15" x14ac:dyDescent="0.25">
      <c r="A612" s="121"/>
      <c r="B612" s="122"/>
      <c r="C612" s="18" t="s">
        <v>153</v>
      </c>
      <c r="D612" s="31">
        <v>189</v>
      </c>
      <c r="E612" s="45" t="s">
        <v>63</v>
      </c>
      <c r="F612" s="9">
        <v>1</v>
      </c>
      <c r="G612" s="104"/>
      <c r="H612" s="9">
        <f t="shared" ref="H612" si="491">$F612*G$564</f>
        <v>26</v>
      </c>
    </row>
    <row r="613" spans="1:8" ht="15" x14ac:dyDescent="0.25">
      <c r="A613" s="121"/>
      <c r="B613" s="122"/>
      <c r="C613" s="18" t="s">
        <v>304</v>
      </c>
      <c r="D613" s="31">
        <v>208</v>
      </c>
      <c r="E613" s="45" t="s">
        <v>417</v>
      </c>
      <c r="F613" s="9">
        <v>1</v>
      </c>
      <c r="G613" s="104"/>
      <c r="H613" s="9">
        <f t="shared" ref="H613" si="492">$F613*G$564</f>
        <v>26</v>
      </c>
    </row>
    <row r="614" spans="1:8" ht="15" x14ac:dyDescent="0.25">
      <c r="A614" s="121"/>
      <c r="B614" s="122"/>
      <c r="C614" s="18" t="s">
        <v>291</v>
      </c>
      <c r="D614" s="31">
        <v>209</v>
      </c>
      <c r="E614" s="45" t="s">
        <v>414</v>
      </c>
      <c r="F614" s="9">
        <v>1</v>
      </c>
      <c r="G614" s="104"/>
      <c r="H614" s="9">
        <f t="shared" ref="H614" si="493">$F614*G$564</f>
        <v>26</v>
      </c>
    </row>
    <row r="615" spans="1:8" ht="15" x14ac:dyDescent="0.25">
      <c r="A615" s="121"/>
      <c r="B615" s="122"/>
      <c r="C615" s="18" t="s">
        <v>200</v>
      </c>
      <c r="D615" s="31">
        <v>210</v>
      </c>
      <c r="E615" s="45" t="s">
        <v>418</v>
      </c>
      <c r="F615" s="9">
        <v>1</v>
      </c>
      <c r="G615" s="104"/>
      <c r="H615" s="9">
        <f t="shared" ref="H615" si="494">$F615*G$564</f>
        <v>26</v>
      </c>
    </row>
    <row r="616" spans="1:8" ht="15" x14ac:dyDescent="0.25">
      <c r="A616" s="121"/>
      <c r="B616" s="122"/>
      <c r="C616" s="18" t="s">
        <v>201</v>
      </c>
      <c r="D616" s="31">
        <v>211</v>
      </c>
      <c r="E616" s="9" t="s">
        <v>419</v>
      </c>
      <c r="F616" s="9">
        <v>1</v>
      </c>
      <c r="G616" s="104"/>
      <c r="H616" s="9">
        <f t="shared" ref="H616" si="495">$F616*G$564</f>
        <v>26</v>
      </c>
    </row>
    <row r="617" spans="1:8" ht="15" x14ac:dyDescent="0.25">
      <c r="A617" s="121"/>
      <c r="B617" s="122"/>
      <c r="C617" s="18" t="s">
        <v>202</v>
      </c>
      <c r="D617" s="31">
        <v>212</v>
      </c>
      <c r="E617" s="9" t="s">
        <v>418</v>
      </c>
      <c r="F617" s="9">
        <v>1</v>
      </c>
      <c r="G617" s="104"/>
      <c r="H617" s="9">
        <f t="shared" ref="H617" si="496">$F617*G$564</f>
        <v>26</v>
      </c>
    </row>
    <row r="618" spans="1:8" ht="15" x14ac:dyDescent="0.25">
      <c r="A618" s="121"/>
      <c r="B618" s="122"/>
      <c r="C618" s="18" t="s">
        <v>420</v>
      </c>
      <c r="D618" s="31">
        <v>213</v>
      </c>
      <c r="E618" s="9" t="s">
        <v>63</v>
      </c>
      <c r="F618" s="9">
        <v>1</v>
      </c>
      <c r="G618" s="104"/>
      <c r="H618" s="9">
        <f t="shared" ref="H618" si="497">$F618*G$564</f>
        <v>26</v>
      </c>
    </row>
    <row r="619" spans="1:8" ht="15" x14ac:dyDescent="0.25">
      <c r="A619" s="121"/>
      <c r="B619" s="122"/>
      <c r="C619" s="18" t="s">
        <v>305</v>
      </c>
      <c r="D619" s="31">
        <v>215</v>
      </c>
      <c r="E619" s="9" t="s">
        <v>421</v>
      </c>
      <c r="F619" s="9">
        <v>1</v>
      </c>
      <c r="G619" s="104"/>
      <c r="H619" s="9">
        <f t="shared" ref="H619" si="498">$F619*G$564</f>
        <v>26</v>
      </c>
    </row>
    <row r="620" spans="1:8" ht="15" x14ac:dyDescent="0.25">
      <c r="A620" s="121"/>
      <c r="B620" s="122"/>
      <c r="C620" s="18" t="s">
        <v>306</v>
      </c>
      <c r="D620" s="31">
        <v>216</v>
      </c>
      <c r="E620" s="9" t="s">
        <v>169</v>
      </c>
      <c r="F620" s="9">
        <v>1</v>
      </c>
      <c r="G620" s="104"/>
      <c r="H620" s="9">
        <f t="shared" ref="H620" si="499">$F620*G$564</f>
        <v>26</v>
      </c>
    </row>
    <row r="621" spans="1:8" ht="15" x14ac:dyDescent="0.25">
      <c r="A621" s="121"/>
      <c r="B621" s="122"/>
      <c r="C621" s="18" t="s">
        <v>203</v>
      </c>
      <c r="D621" s="31">
        <v>214</v>
      </c>
      <c r="E621" s="9" t="s">
        <v>414</v>
      </c>
      <c r="F621" s="9">
        <v>1</v>
      </c>
      <c r="G621" s="104"/>
      <c r="H621" s="9">
        <f t="shared" ref="H621" si="500">$F621*G$564</f>
        <v>26</v>
      </c>
    </row>
    <row r="622" spans="1:8" ht="15" x14ac:dyDescent="0.25">
      <c r="A622" s="121"/>
      <c r="B622" s="122"/>
      <c r="C622" s="18" t="s">
        <v>204</v>
      </c>
      <c r="D622" s="31">
        <v>217</v>
      </c>
      <c r="E622" s="9" t="s">
        <v>422</v>
      </c>
      <c r="F622" s="9">
        <v>1</v>
      </c>
      <c r="G622" s="104"/>
      <c r="H622" s="9">
        <f t="shared" ref="H622" si="501">$F622*G$564</f>
        <v>26</v>
      </c>
    </row>
    <row r="623" spans="1:8" ht="15" x14ac:dyDescent="0.25">
      <c r="A623" s="121"/>
      <c r="B623" s="122"/>
      <c r="C623" s="18" t="s">
        <v>205</v>
      </c>
      <c r="D623" s="31">
        <v>218</v>
      </c>
      <c r="E623" s="9" t="s">
        <v>216</v>
      </c>
      <c r="F623" s="9">
        <v>1</v>
      </c>
      <c r="G623" s="104"/>
      <c r="H623" s="9">
        <f t="shared" ref="H623" si="502">$F623*G$564</f>
        <v>26</v>
      </c>
    </row>
    <row r="624" spans="1:8" ht="15" x14ac:dyDescent="0.25">
      <c r="A624" s="121"/>
      <c r="B624" s="122"/>
      <c r="C624" s="18" t="s">
        <v>206</v>
      </c>
      <c r="D624" s="31">
        <v>219</v>
      </c>
      <c r="E624" s="9" t="s">
        <v>216</v>
      </c>
      <c r="F624" s="9">
        <v>1</v>
      </c>
      <c r="G624" s="104"/>
      <c r="H624" s="9">
        <f t="shared" ref="H624" si="503">$F624*G$564</f>
        <v>26</v>
      </c>
    </row>
    <row r="625" spans="1:8" ht="15" x14ac:dyDescent="0.25">
      <c r="A625" s="121"/>
      <c r="B625" s="122"/>
      <c r="C625" s="18" t="s">
        <v>207</v>
      </c>
      <c r="D625" s="31">
        <v>220</v>
      </c>
      <c r="E625" s="9" t="s">
        <v>216</v>
      </c>
      <c r="F625" s="9">
        <v>1</v>
      </c>
      <c r="G625" s="104"/>
      <c r="H625" s="9">
        <f t="shared" ref="H625" si="504">$F625*G$564</f>
        <v>26</v>
      </c>
    </row>
    <row r="626" spans="1:8" ht="15" x14ac:dyDescent="0.25">
      <c r="A626" s="121"/>
      <c r="B626" s="122"/>
      <c r="C626" s="18" t="s">
        <v>208</v>
      </c>
      <c r="D626" s="31">
        <v>221</v>
      </c>
      <c r="E626" s="9" t="s">
        <v>217</v>
      </c>
      <c r="F626" s="9">
        <v>1</v>
      </c>
      <c r="G626" s="104"/>
      <c r="H626" s="9">
        <f t="shared" ref="H626" si="505">$F626*G$564</f>
        <v>26</v>
      </c>
    </row>
    <row r="627" spans="1:8" ht="30" x14ac:dyDescent="0.25">
      <c r="A627" s="121"/>
      <c r="B627" s="122"/>
      <c r="C627" s="18" t="s">
        <v>307</v>
      </c>
      <c r="D627" s="31">
        <v>222</v>
      </c>
      <c r="E627" s="45" t="s">
        <v>218</v>
      </c>
      <c r="F627" s="9">
        <v>1</v>
      </c>
      <c r="G627" s="104"/>
      <c r="H627" s="9">
        <f t="shared" ref="H627" si="506">$F627*G$564</f>
        <v>26</v>
      </c>
    </row>
    <row r="628" spans="1:8" ht="15" x14ac:dyDescent="0.25">
      <c r="A628" s="121"/>
      <c r="B628" s="122"/>
      <c r="C628" s="18" t="s">
        <v>308</v>
      </c>
      <c r="D628" s="31">
        <v>223</v>
      </c>
      <c r="E628" s="9" t="s">
        <v>169</v>
      </c>
      <c r="F628" s="9">
        <v>1</v>
      </c>
      <c r="G628" s="104"/>
      <c r="H628" s="9">
        <f>$F628*G$564</f>
        <v>26</v>
      </c>
    </row>
    <row r="629" spans="1:8" ht="15" x14ac:dyDescent="0.25">
      <c r="A629" s="121"/>
      <c r="B629" s="122"/>
      <c r="C629" s="18" t="s">
        <v>209</v>
      </c>
      <c r="D629" s="31">
        <v>224</v>
      </c>
      <c r="E629" s="9" t="s">
        <v>418</v>
      </c>
      <c r="F629" s="9">
        <v>1</v>
      </c>
      <c r="G629" s="104"/>
      <c r="H629" s="9">
        <f t="shared" ref="H629" si="507">$F629*G$564</f>
        <v>26</v>
      </c>
    </row>
    <row r="630" spans="1:8" ht="15" x14ac:dyDescent="0.25">
      <c r="A630" s="121"/>
      <c r="B630" s="122"/>
      <c r="C630" s="18" t="s">
        <v>309</v>
      </c>
      <c r="D630" s="31">
        <v>225</v>
      </c>
      <c r="E630" s="9" t="s">
        <v>423</v>
      </c>
      <c r="F630" s="9">
        <v>1</v>
      </c>
      <c r="G630" s="104"/>
      <c r="H630" s="9">
        <f t="shared" ref="H630" si="508">$F630*G$564</f>
        <v>26</v>
      </c>
    </row>
    <row r="631" spans="1:8" ht="15" x14ac:dyDescent="0.25">
      <c r="A631" s="121"/>
      <c r="B631" s="122"/>
      <c r="C631" s="18" t="s">
        <v>210</v>
      </c>
      <c r="D631" s="31">
        <v>226</v>
      </c>
      <c r="E631" s="9" t="s">
        <v>418</v>
      </c>
      <c r="F631" s="9">
        <v>1</v>
      </c>
      <c r="G631" s="104"/>
      <c r="H631" s="9">
        <f t="shared" ref="H631" si="509">$F631*G$564</f>
        <v>26</v>
      </c>
    </row>
    <row r="632" spans="1:8" ht="15" x14ac:dyDescent="0.25">
      <c r="A632" s="121"/>
      <c r="B632" s="122"/>
      <c r="C632" s="18" t="s">
        <v>211</v>
      </c>
      <c r="D632" s="31">
        <v>227</v>
      </c>
      <c r="E632" s="9" t="s">
        <v>418</v>
      </c>
      <c r="F632" s="9">
        <v>1</v>
      </c>
      <c r="G632" s="104"/>
      <c r="H632" s="9">
        <f t="shared" ref="H632" si="510">$F632*G$564</f>
        <v>26</v>
      </c>
    </row>
    <row r="633" spans="1:8" ht="15" x14ac:dyDescent="0.25">
      <c r="A633" s="121"/>
      <c r="B633" s="122"/>
      <c r="C633" s="18" t="s">
        <v>424</v>
      </c>
      <c r="D633" s="31">
        <v>228</v>
      </c>
      <c r="E633" s="9" t="s">
        <v>63</v>
      </c>
      <c r="F633" s="9">
        <v>1</v>
      </c>
      <c r="G633" s="104"/>
      <c r="H633" s="9">
        <f t="shared" ref="H633" si="511">$F633*G$564</f>
        <v>26</v>
      </c>
    </row>
    <row r="634" spans="1:8" ht="15" x14ac:dyDescent="0.25">
      <c r="A634" s="121"/>
      <c r="B634" s="123" t="s">
        <v>235</v>
      </c>
      <c r="C634" s="19" t="s">
        <v>281</v>
      </c>
      <c r="D634" s="32">
        <v>106</v>
      </c>
      <c r="E634" s="10" t="s">
        <v>149</v>
      </c>
      <c r="F634" s="10">
        <v>1</v>
      </c>
      <c r="G634" s="102">
        <v>46</v>
      </c>
      <c r="H634" s="10">
        <f>$F634*G$634</f>
        <v>46</v>
      </c>
    </row>
    <row r="635" spans="1:8" ht="60" x14ac:dyDescent="0.25">
      <c r="A635" s="121"/>
      <c r="B635" s="123"/>
      <c r="C635" s="19" t="s">
        <v>263</v>
      </c>
      <c r="D635" s="32">
        <v>25</v>
      </c>
      <c r="E635" s="48" t="s">
        <v>337</v>
      </c>
      <c r="F635" s="10">
        <v>5</v>
      </c>
      <c r="G635" s="102"/>
      <c r="H635" s="10">
        <f t="shared" ref="H635" si="512">$F635*G$634</f>
        <v>230</v>
      </c>
    </row>
    <row r="636" spans="1:8" ht="15" x14ac:dyDescent="0.25">
      <c r="A636" s="121"/>
      <c r="B636" s="123"/>
      <c r="C636" s="19" t="s">
        <v>134</v>
      </c>
      <c r="D636" s="32">
        <v>114</v>
      </c>
      <c r="E636" s="10" t="s">
        <v>63</v>
      </c>
      <c r="F636" s="10">
        <v>3</v>
      </c>
      <c r="G636" s="102"/>
      <c r="H636" s="10">
        <f t="shared" ref="H636" si="513">$F636*G$634</f>
        <v>138</v>
      </c>
    </row>
    <row r="637" spans="1:8" ht="15" x14ac:dyDescent="0.25">
      <c r="A637" s="121"/>
      <c r="B637" s="123"/>
      <c r="C637" s="19" t="s">
        <v>375</v>
      </c>
      <c r="D637" s="32">
        <v>115</v>
      </c>
      <c r="E637" s="10" t="s">
        <v>63</v>
      </c>
      <c r="F637" s="10">
        <v>1</v>
      </c>
      <c r="G637" s="102"/>
      <c r="H637" s="10">
        <f t="shared" ref="H637" si="514">$F637*G$634</f>
        <v>46</v>
      </c>
    </row>
    <row r="638" spans="1:8" ht="15" x14ac:dyDescent="0.25">
      <c r="A638" s="121"/>
      <c r="B638" s="123"/>
      <c r="C638" s="19" t="s">
        <v>272</v>
      </c>
      <c r="D638" s="32">
        <v>260</v>
      </c>
      <c r="E638" s="10" t="s">
        <v>63</v>
      </c>
      <c r="F638" s="10">
        <v>1</v>
      </c>
      <c r="G638" s="102"/>
      <c r="H638" s="10">
        <f t="shared" ref="H638" si="515">$F638*G$634</f>
        <v>46</v>
      </c>
    </row>
    <row r="639" spans="1:8" ht="15" x14ac:dyDescent="0.25">
      <c r="A639" s="121"/>
      <c r="B639" s="123"/>
      <c r="C639" s="19" t="s">
        <v>376</v>
      </c>
      <c r="D639" s="32">
        <v>116</v>
      </c>
      <c r="E639" s="10" t="s">
        <v>63</v>
      </c>
      <c r="F639" s="10">
        <v>1</v>
      </c>
      <c r="G639" s="102"/>
      <c r="H639" s="10">
        <f t="shared" ref="H639" si="516">$F639*G$634</f>
        <v>46</v>
      </c>
    </row>
    <row r="640" spans="1:8" ht="15" x14ac:dyDescent="0.25">
      <c r="A640" s="121"/>
      <c r="B640" s="123"/>
      <c r="C640" s="19" t="s">
        <v>334</v>
      </c>
      <c r="D640" s="32">
        <v>22</v>
      </c>
      <c r="E640" s="10" t="s">
        <v>63</v>
      </c>
      <c r="F640" s="10">
        <v>5</v>
      </c>
      <c r="G640" s="102"/>
      <c r="H640" s="10">
        <f t="shared" ref="H640" si="517">$F640*G$634</f>
        <v>230</v>
      </c>
    </row>
    <row r="641" spans="1:9" ht="15" x14ac:dyDescent="0.25">
      <c r="A641" s="121"/>
      <c r="B641" s="123"/>
      <c r="C641" s="19" t="s">
        <v>377</v>
      </c>
      <c r="D641" s="32">
        <v>118</v>
      </c>
      <c r="E641" s="10" t="s">
        <v>63</v>
      </c>
      <c r="F641" s="10">
        <v>5</v>
      </c>
      <c r="G641" s="102"/>
      <c r="H641" s="10">
        <f t="shared" ref="H641" si="518">$F641*G$634</f>
        <v>230</v>
      </c>
    </row>
    <row r="642" spans="1:9" ht="15" x14ac:dyDescent="0.25">
      <c r="A642" s="121"/>
      <c r="B642" s="123"/>
      <c r="C642" s="19" t="s">
        <v>388</v>
      </c>
      <c r="D642" s="32">
        <v>125</v>
      </c>
      <c r="E642" s="10" t="s">
        <v>63</v>
      </c>
      <c r="F642" s="10">
        <v>2</v>
      </c>
      <c r="G642" s="102"/>
      <c r="H642" s="10">
        <f t="shared" ref="H642" si="519">$F642*G$634</f>
        <v>92</v>
      </c>
    </row>
    <row r="643" spans="1:9" ht="15" x14ac:dyDescent="0.25">
      <c r="A643" s="121"/>
      <c r="B643" s="123"/>
      <c r="C643" s="19" t="s">
        <v>310</v>
      </c>
      <c r="D643" s="32">
        <v>158</v>
      </c>
      <c r="E643" s="10" t="s">
        <v>404</v>
      </c>
      <c r="F643" s="10">
        <v>1</v>
      </c>
      <c r="G643" s="102"/>
      <c r="H643" s="10">
        <f t="shared" ref="H643" si="520">$F643*G$634</f>
        <v>46</v>
      </c>
    </row>
    <row r="644" spans="1:9" ht="15" x14ac:dyDescent="0.25">
      <c r="A644" s="121"/>
      <c r="B644" s="123"/>
      <c r="C644" s="19" t="s">
        <v>179</v>
      </c>
      <c r="D644" s="32">
        <v>159</v>
      </c>
      <c r="E644" s="10" t="s">
        <v>405</v>
      </c>
      <c r="F644" s="10">
        <v>1</v>
      </c>
      <c r="G644" s="102"/>
      <c r="H644" s="10">
        <f t="shared" ref="H644" si="521">$F644*G$634</f>
        <v>46</v>
      </c>
    </row>
    <row r="645" spans="1:9" ht="15" x14ac:dyDescent="0.25">
      <c r="A645" s="121"/>
      <c r="B645" s="123"/>
      <c r="C645" s="19" t="s">
        <v>148</v>
      </c>
      <c r="D645" s="32">
        <v>160</v>
      </c>
      <c r="E645" s="10" t="s">
        <v>63</v>
      </c>
      <c r="F645" s="10">
        <v>1</v>
      </c>
      <c r="G645" s="102"/>
      <c r="H645" s="10">
        <f t="shared" ref="H645" si="522">$F645*G$634</f>
        <v>46</v>
      </c>
    </row>
    <row r="646" spans="1:9" ht="15" x14ac:dyDescent="0.25">
      <c r="A646" s="111" t="s">
        <v>13</v>
      </c>
      <c r="B646" s="120" t="s">
        <v>35</v>
      </c>
      <c r="C646" s="20" t="s">
        <v>265</v>
      </c>
      <c r="D646" s="33">
        <v>293</v>
      </c>
      <c r="E646" s="11" t="s">
        <v>63</v>
      </c>
      <c r="F646" s="11">
        <v>1</v>
      </c>
      <c r="G646" s="103">
        <v>6</v>
      </c>
      <c r="H646" s="11">
        <f>$F646*G$646</f>
        <v>6</v>
      </c>
    </row>
    <row r="647" spans="1:9" ht="15" x14ac:dyDescent="0.25">
      <c r="A647" s="111"/>
      <c r="B647" s="120"/>
      <c r="C647" s="20" t="s">
        <v>311</v>
      </c>
      <c r="D647" s="33">
        <v>289</v>
      </c>
      <c r="E647" s="11" t="s">
        <v>63</v>
      </c>
      <c r="F647" s="11">
        <v>1</v>
      </c>
      <c r="G647" s="103"/>
      <c r="H647" s="11">
        <f t="shared" ref="H647" si="523">$F647*G$646</f>
        <v>6</v>
      </c>
    </row>
    <row r="648" spans="1:9" ht="15" x14ac:dyDescent="0.25">
      <c r="A648" s="111"/>
      <c r="B648" s="120"/>
      <c r="C648" s="20" t="s">
        <v>312</v>
      </c>
      <c r="D648" s="33">
        <v>296</v>
      </c>
      <c r="E648" s="11" t="s">
        <v>63</v>
      </c>
      <c r="F648" s="11">
        <v>2</v>
      </c>
      <c r="G648" s="103"/>
      <c r="H648" s="11">
        <f t="shared" ref="H648" si="524">$F648*G$646</f>
        <v>12</v>
      </c>
    </row>
    <row r="649" spans="1:9" ht="15" x14ac:dyDescent="0.25">
      <c r="A649" s="111"/>
      <c r="B649" s="120"/>
      <c r="C649" s="20" t="s">
        <v>464</v>
      </c>
      <c r="D649" s="33">
        <v>290</v>
      </c>
      <c r="E649" s="11" t="s">
        <v>63</v>
      </c>
      <c r="F649" s="11">
        <v>1</v>
      </c>
      <c r="G649" s="103"/>
      <c r="H649" s="11">
        <f t="shared" ref="H649" si="525">$F649*G$646</f>
        <v>6</v>
      </c>
    </row>
    <row r="650" spans="1:9" ht="15" x14ac:dyDescent="0.25">
      <c r="A650" s="111"/>
      <c r="B650" s="120"/>
      <c r="C650" s="20" t="s">
        <v>219</v>
      </c>
      <c r="D650" s="33">
        <v>291</v>
      </c>
      <c r="E650" s="11" t="s">
        <v>63</v>
      </c>
      <c r="F650" s="11">
        <v>2</v>
      </c>
      <c r="G650" s="103"/>
      <c r="H650" s="11">
        <f t="shared" ref="H650" si="526">$F650*G$646</f>
        <v>12</v>
      </c>
    </row>
    <row r="651" spans="1:9" ht="15" x14ac:dyDescent="0.25">
      <c r="A651" s="111"/>
      <c r="B651" s="120"/>
      <c r="C651" s="20" t="s">
        <v>220</v>
      </c>
      <c r="D651" s="33">
        <v>292</v>
      </c>
      <c r="E651" s="11" t="s">
        <v>63</v>
      </c>
      <c r="F651" s="11">
        <v>1</v>
      </c>
      <c r="G651" s="103"/>
      <c r="H651" s="11">
        <f t="shared" ref="H651" si="527">$F651*G$646</f>
        <v>6</v>
      </c>
    </row>
    <row r="652" spans="1:9" ht="15" x14ac:dyDescent="0.25">
      <c r="A652" s="111"/>
      <c r="B652" s="120"/>
      <c r="C652" s="20" t="s">
        <v>221</v>
      </c>
      <c r="D652" s="33">
        <v>288</v>
      </c>
      <c r="E652" s="11" t="s">
        <v>63</v>
      </c>
      <c r="F652" s="11">
        <v>1</v>
      </c>
      <c r="G652" s="103"/>
      <c r="H652" s="11">
        <f t="shared" ref="H652" si="528">$F652*G$646</f>
        <v>6</v>
      </c>
    </row>
    <row r="653" spans="1:9" ht="15" x14ac:dyDescent="0.25">
      <c r="A653" s="111"/>
      <c r="B653" s="120"/>
      <c r="C653" s="20" t="s">
        <v>465</v>
      </c>
      <c r="D653" s="33">
        <v>294</v>
      </c>
      <c r="E653" s="11" t="s">
        <v>63</v>
      </c>
      <c r="F653" s="11">
        <v>6</v>
      </c>
      <c r="G653" s="103"/>
      <c r="H653" s="11">
        <f t="shared" ref="H653" si="529">$F653*G$646</f>
        <v>36</v>
      </c>
    </row>
    <row r="654" spans="1:9" ht="15" x14ac:dyDescent="0.25">
      <c r="G654" s="39">
        <f>SUM(G3:G653)</f>
        <v>707</v>
      </c>
      <c r="H654" s="39">
        <f>SUM(H3:H653)</f>
        <v>72450</v>
      </c>
      <c r="I654" s="40">
        <f>SUM(G654:H654)</f>
        <v>73157</v>
      </c>
    </row>
  </sheetData>
  <mergeCells count="58">
    <mergeCell ref="B506:B527"/>
    <mergeCell ref="B528:B563"/>
    <mergeCell ref="B564:B633"/>
    <mergeCell ref="B634:B645"/>
    <mergeCell ref="B100:B128"/>
    <mergeCell ref="B129:B153"/>
    <mergeCell ref="B154:B178"/>
    <mergeCell ref="B179:B207"/>
    <mergeCell ref="B348:B368"/>
    <mergeCell ref="B339:B343"/>
    <mergeCell ref="A646:A653"/>
    <mergeCell ref="B309:B319"/>
    <mergeCell ref="G320:G338"/>
    <mergeCell ref="G374:G417"/>
    <mergeCell ref="B369:B373"/>
    <mergeCell ref="A277:A373"/>
    <mergeCell ref="A374:A505"/>
    <mergeCell ref="B277:B308"/>
    <mergeCell ref="B320:B338"/>
    <mergeCell ref="B374:B417"/>
    <mergeCell ref="B418:B461"/>
    <mergeCell ref="B462:B505"/>
    <mergeCell ref="B344:B347"/>
    <mergeCell ref="G344:G347"/>
    <mergeCell ref="B646:B653"/>
    <mergeCell ref="A506:A645"/>
    <mergeCell ref="G646:G653"/>
    <mergeCell ref="G506:G527"/>
    <mergeCell ref="G528:G563"/>
    <mergeCell ref="G564:G633"/>
    <mergeCell ref="G418:G461"/>
    <mergeCell ref="G462:G505"/>
    <mergeCell ref="G100:G128"/>
    <mergeCell ref="G129:G153"/>
    <mergeCell ref="G154:G178"/>
    <mergeCell ref="G179:G207"/>
    <mergeCell ref="G634:G645"/>
    <mergeCell ref="G257:G276"/>
    <mergeCell ref="G277:G308"/>
    <mergeCell ref="G309:G319"/>
    <mergeCell ref="G369:G373"/>
    <mergeCell ref="G348:G368"/>
    <mergeCell ref="A3:A30"/>
    <mergeCell ref="A31:A99"/>
    <mergeCell ref="A100:A276"/>
    <mergeCell ref="A1:H1"/>
    <mergeCell ref="G339:G343"/>
    <mergeCell ref="G3:G30"/>
    <mergeCell ref="G208:G226"/>
    <mergeCell ref="B208:B226"/>
    <mergeCell ref="B227:B256"/>
    <mergeCell ref="B257:B276"/>
    <mergeCell ref="B3:B30"/>
    <mergeCell ref="B31:B68"/>
    <mergeCell ref="B69:B99"/>
    <mergeCell ref="G31:G68"/>
    <mergeCell ref="G69:G99"/>
    <mergeCell ref="G227:G2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Munoz Ramirez</dc:creator>
  <cp:lastModifiedBy>Portatil_Eduacion_1</cp:lastModifiedBy>
  <dcterms:created xsi:type="dcterms:W3CDTF">2021-02-14T22:14:10Z</dcterms:created>
  <dcterms:modified xsi:type="dcterms:W3CDTF">2021-10-27T15:41:42Z</dcterms:modified>
</cp:coreProperties>
</file>